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9A3E0CB8-5DDA-41E3-84B8-1F6F541022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indham Twp Developed Parcels" sheetId="1" r:id="rId1"/>
  </sheets>
  <definedNames>
    <definedName name="_xlnm._FilterDatabase" localSheetId="0" hidden="1">'Windham Twp Developed Parcels'!$A$1:$AQ$20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7" i="1"/>
  <c r="F18" i="1"/>
  <c r="F16" i="1"/>
  <c r="F8" i="1"/>
  <c r="F13" i="1"/>
  <c r="F15" i="1"/>
  <c r="F11" i="1"/>
  <c r="F9" i="1"/>
  <c r="F6" i="1"/>
  <c r="F7" i="1"/>
  <c r="F5" i="1"/>
  <c r="F20" i="1"/>
  <c r="F4" i="1"/>
  <c r="F3" i="1"/>
  <c r="F2" i="1"/>
  <c r="F14" i="1"/>
  <c r="F12" i="1"/>
  <c r="F10" i="1"/>
</calcChain>
</file>

<file path=xl/sharedStrings.xml><?xml version="1.0" encoding="utf-8"?>
<sst xmlns="http://schemas.openxmlformats.org/spreadsheetml/2006/main" count="468" uniqueCount="157">
  <si>
    <t>CAMA</t>
  </si>
  <si>
    <t xml:space="preserve"> </t>
  </si>
  <si>
    <t>ST</t>
  </si>
  <si>
    <t>GARRETTSVILLE</t>
  </si>
  <si>
    <t>OH</t>
  </si>
  <si>
    <t>USA</t>
  </si>
  <si>
    <t>44231</t>
  </si>
  <si>
    <t>Commercial</t>
  </si>
  <si>
    <t>Church</t>
  </si>
  <si>
    <t>Public Worship</t>
  </si>
  <si>
    <t>Cemeteries</t>
  </si>
  <si>
    <t>STATE OF OHIO</t>
  </si>
  <si>
    <t>S</t>
  </si>
  <si>
    <t>RD</t>
  </si>
  <si>
    <t>Government</t>
  </si>
  <si>
    <t>Multiple Resid. (Low Rise)</t>
  </si>
  <si>
    <t>Office Building</t>
  </si>
  <si>
    <t>CENTER</t>
  </si>
  <si>
    <t>Storage Warehouse</t>
  </si>
  <si>
    <t>Industrial</t>
  </si>
  <si>
    <t>Industrial Light Manufacturing</t>
  </si>
  <si>
    <t>RAVENNA</t>
  </si>
  <si>
    <t>44266</t>
  </si>
  <si>
    <t>PARKMAN</t>
  </si>
  <si>
    <t>40-097-00-00-013-000</t>
  </si>
  <si>
    <t>https://portageoh-auditor-classic.ddti.net/Data.aspx?ParcelID=40-097-00-00-013-000</t>
  </si>
  <si>
    <t>9894</t>
  </si>
  <si>
    <t>SILICA SAND</t>
  </si>
  <si>
    <t>BEDELL REBECCA N</t>
  </si>
  <si>
    <t>Church w/Sunday School</t>
  </si>
  <si>
    <t>Windham Township</t>
  </si>
  <si>
    <t>40-083-00-00-012-000</t>
  </si>
  <si>
    <t>https://portageoh-auditor-classic.ddti.net/Data.aspx?ParcelID=40-083-00-00-012-000</t>
  </si>
  <si>
    <t>8900</t>
  </si>
  <si>
    <t>ST RT 82</t>
  </si>
  <si>
    <t>BUTRAM TIMOTHY K</t>
  </si>
  <si>
    <t>WINDHAM</t>
  </si>
  <si>
    <t>40-089-00-00-008-000</t>
  </si>
  <si>
    <t>https://portageoh-auditor-classic.ddti.net/Data.aspx?ParcelID=40-089-00-00-008-000</t>
  </si>
  <si>
    <t>10025</t>
  </si>
  <si>
    <t>SOINSKI DALE R</t>
  </si>
  <si>
    <t>WINCHELL</t>
  </si>
  <si>
    <t>5926</t>
  </si>
  <si>
    <t>HIRAM</t>
  </si>
  <si>
    <t>44234</t>
  </si>
  <si>
    <t>40-080-00-00-003-000</t>
  </si>
  <si>
    <t>https://portageoh-auditor-classic.ddti.net/Data.aspx?ParcelID=40-080-00-00-003-000</t>
  </si>
  <si>
    <t>MILLER BRIAN K (SUCCESSOR TRUSTEE)</t>
  </si>
  <si>
    <t>MILLER BRIAN K (SUCCESSOR</t>
  </si>
  <si>
    <t>10203</t>
  </si>
  <si>
    <t>44288</t>
  </si>
  <si>
    <t>40-058-00-00-021-000</t>
  </si>
  <si>
    <t>https://portageoh-auditor-classic.ddti.net/Data.aspx?ParcelID=40-058-00-00-021-000</t>
  </si>
  <si>
    <t>OHIO TURNPIKE</t>
  </si>
  <si>
    <t>40-067-00-00-028-000</t>
  </si>
  <si>
    <t>https://portageoh-auditor-classic.ddti.net/Data.aspx?ParcelID=40-067-00-00-028-000</t>
  </si>
  <si>
    <t>9564</t>
  </si>
  <si>
    <t>WOLF</t>
  </si>
  <si>
    <t>CHRIST CHURCH OF TRUSTEES</t>
  </si>
  <si>
    <t>40-077-00-00-060-000</t>
  </si>
  <si>
    <t>https://portageoh-auditor-classic.ddti.net/Data.aspx?ParcelID=40-077-00-00-060-000</t>
  </si>
  <si>
    <t>WINDHAM TWP TRUSTEES</t>
  </si>
  <si>
    <t>40-065-00-00-004-005</t>
  </si>
  <si>
    <t>https://portageoh-auditor-classic.ddti.net/Data.aspx?ParcelID=40-065-00-00-004-005</t>
  </si>
  <si>
    <t>WINDHAM TOWNSHIP TRUSTEES</t>
  </si>
  <si>
    <t>9840</t>
  </si>
  <si>
    <t>E</t>
  </si>
  <si>
    <t>KENT</t>
  </si>
  <si>
    <t>44240</t>
  </si>
  <si>
    <t>COMMUNITY</t>
  </si>
  <si>
    <t>W</t>
  </si>
  <si>
    <t>ST RT 303</t>
  </si>
  <si>
    <t>OHIO EDISON CO</t>
  </si>
  <si>
    <t>40-060-00-00-003-002</t>
  </si>
  <si>
    <t>https://portageoh-auditor-classic.ddti.net/Data.aspx?ParcelID=40-060-00-00-003-002</t>
  </si>
  <si>
    <t>KING RONALD</t>
  </si>
  <si>
    <t>10555</t>
  </si>
  <si>
    <t>40-055-00-00-019-000</t>
  </si>
  <si>
    <t>https://portageoh-auditor-classic.ddti.net/Data.aspx?ParcelID=40-055-00-00-019-000</t>
  </si>
  <si>
    <t>9215</t>
  </si>
  <si>
    <t>BORING DERON (RECEIVER FOR STATE OF OHIO)</t>
  </si>
  <si>
    <t>BORING DERON (RECEIVER FOR</t>
  </si>
  <si>
    <t>CHESTNUT</t>
  </si>
  <si>
    <t>402</t>
  </si>
  <si>
    <t>40-055-00-00-019-001</t>
  </si>
  <si>
    <t>https://portageoh-auditor-classic.ddti.net/Data.aspx?ParcelID=40-055-00-00-019-001</t>
  </si>
  <si>
    <t>40-055-00-00-017-000</t>
  </si>
  <si>
    <t>https://portageoh-auditor-classic.ddti.net/Data.aspx?ParcelID=40-055-00-00-017-000</t>
  </si>
  <si>
    <t>9193</t>
  </si>
  <si>
    <t>DIETZ RAYMOND B &amp; DONNA J (J&amp;S)</t>
  </si>
  <si>
    <t>DIETZ RAYMOND B &amp; DONNA J</t>
  </si>
  <si>
    <t>GRANT</t>
  </si>
  <si>
    <t>583</t>
  </si>
  <si>
    <t>41-050-00-00-039-000</t>
  </si>
  <si>
    <t>https://portageoh-auditor-classic.ddti.net/Data.aspx?ParcelID=41-050-00-00-039-000</t>
  </si>
  <si>
    <t>UNITED STATES OF AMERICA</t>
  </si>
  <si>
    <t>UNITED STATES</t>
  </si>
  <si>
    <t>40-048-00-00-019-000</t>
  </si>
  <si>
    <t>https://portageoh-auditor-classic.ddti.net/Data.aspx?ParcelID=40-048-00-00-019-000</t>
  </si>
  <si>
    <t>40-031-00-00-017-000</t>
  </si>
  <si>
    <t>https://portageoh-auditor-classic.ddti.net/Data.aspx?ParcelID=40-031-00-00-017-000</t>
  </si>
  <si>
    <t>40-031-00-00-006-000</t>
  </si>
  <si>
    <t>https://portageoh-auditor-classic.ddti.net/Data.aspx?ParcelID=40-031-00-00-006-000</t>
  </si>
  <si>
    <t>8169</t>
  </si>
  <si>
    <t>BROWNE DOUGLAS S &amp; NANCY J (J&amp;S)</t>
  </si>
  <si>
    <t>BROWNE DOUGLAS S &amp;</t>
  </si>
  <si>
    <t>8166</t>
  </si>
  <si>
    <t>9550</t>
  </si>
  <si>
    <t>40-067-00-00-076-000</t>
  </si>
  <si>
    <t>https://portageoh-auditor-classic.ddti.net/Data.aspx?ParcelID=40-067-00-00-076-000</t>
  </si>
  <si>
    <t>40-067-00-00-001-000</t>
  </si>
  <si>
    <t>https://portageoh-auditor-classic.ddti.net/Data.aspx?ParcelID=40-067-00-00-001-000</t>
  </si>
  <si>
    <t>WINDHAM BIBLE CHURCH CHRISTIAN&amp;MISSIONARY</t>
  </si>
  <si>
    <t>WINDHAM BIBLE CHURCH</t>
  </si>
  <si>
    <t>40-060-00-00-012-000</t>
  </si>
  <si>
    <t>https://portageoh-auditor-classic.ddti.net/Data.aspx?ParcelID=40-060-00-00-012-000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</si>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</sst>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93C4E5-5F9F-4D4A-9853-0234BDEA1834}" name="Table1" displayName="Table1" ref="A1:AQ20" totalsRowShown="0" headerRowDxfId="0" dataDxfId="1">
  <autoFilter ref="A1:AQ20" xr:uid="{00000000-0001-0000-0000-000000000000}"/>
  <sortState xmlns:xlrd2="http://schemas.microsoft.com/office/spreadsheetml/2017/richdata2" ref="A2:AQ20">
    <sortCondition ref="A1:A20"/>
  </sortState>
  <tableColumns count="43">
    <tableColumn id="1" xr3:uid="{A52A108E-CC94-4269-93DB-2D89DADB3447}" name="PARCEL ID" dataDxfId="44"/>
    <tableColumn id="2" xr3:uid="{B4D6056D-11B8-4EE7-9D8C-4B0534CA4D64}" name="DEEDED OWNER" dataDxfId="43"/>
    <tableColumn id="3" xr3:uid="{BA0DF20A-1553-4C20-AF18-08D95A7DC2CD}" name="OWNER'S NAME" dataDxfId="42"/>
    <tableColumn id="4" xr3:uid="{71719B5B-B9F0-4E5E-B1AD-A1302707ED63}" name="CALCULATED ACRES" dataDxfId="41"/>
    <tableColumn id="5" xr3:uid="{3CC7F930-B816-41FE-8074-44AE9A90A0FE}" name="CAMA" dataDxfId="40"/>
    <tableColumn id="6" xr3:uid="{A627B657-25D6-42C7-AB17-71A71B9B78D3}" name="HYPERLINK" dataDxfId="39" dataCellStyle="Hyperlink">
      <calculatedColumnFormula>HYPERLINK(E2, "Link to Auditor's Site")</calculatedColumnFormula>
    </tableColumn>
    <tableColumn id="7" xr3:uid="{082FD970-12A6-4E67-8A9B-B02F24B1696B}" name="LOCATION STREET DIRECTION" dataDxfId="38"/>
    <tableColumn id="8" xr3:uid="{8502006E-1E76-4A1F-8051-4474B00B135F}" name="LOCATION STREET NUMBER" dataDxfId="37"/>
    <tableColumn id="9" xr3:uid="{D84A7DFD-8B0F-4934-B247-AA013B7BCA72}" name="LOCATION STREET NAME" dataDxfId="36"/>
    <tableColumn id="10" xr3:uid="{7F835D49-0070-4215-BEEF-9AC5D4B4EC70}" name="LOCATION STREET NUMBER 2" dataDxfId="35"/>
    <tableColumn id="11" xr3:uid="{1DF5EC23-F41A-4E07-B71A-6DE7AB4F0C7A}" name="LOCATION STREET SUFFIX" dataDxfId="34"/>
    <tableColumn id="12" xr3:uid="{34896848-E38C-47E8-9079-893A16433971}" name="LOCATION STREET SUFFIX DIRECTION" dataDxfId="33"/>
    <tableColumn id="13" xr3:uid="{358487AF-67D4-482F-8141-8A20BB32E46C}" name="AUDITOR'S CLASSIFICATION" dataDxfId="32"/>
    <tableColumn id="14" xr3:uid="{D42C3FC2-2B3B-4703-A096-6F6D7054D555}" name="OWNER'S STREET NUMBER" dataDxfId="31"/>
    <tableColumn id="15" xr3:uid="{8220E532-6060-434D-9186-2B6544E1868D}" name="OWNER'S STREET DIRECTION" dataDxfId="30"/>
    <tableColumn id="16" xr3:uid="{2820600C-6DC1-428D-8751-9433CF172A9A}" name="OWNER'S STREET NAME" dataDxfId="29"/>
    <tableColumn id="17" xr3:uid="{DA11BAC2-C2EE-4069-8BDB-B19A08C714AF}" name="OWNER'S STREET SUFFIX" dataDxfId="28"/>
    <tableColumn id="18" xr3:uid="{85427CBE-5C29-4293-9D6C-EA93962868DB}" name="OWNER'S SECONDARY ADDRESS" dataDxfId="27"/>
    <tableColumn id="19" xr3:uid="{A2722A4C-46EC-457E-B4D6-A9F4063F5922}" name="OWNER'S STREET SUFFIX DIRECTION" dataDxfId="26"/>
    <tableColumn id="20" xr3:uid="{7227D41C-8435-4324-91C6-32D13518254D}" name="OWNER'S CITY" dataDxfId="25"/>
    <tableColumn id="21" xr3:uid="{0DFBF771-FA00-49BE-B22A-DE19D2859B8B}" name="OWNER'S STATE" dataDxfId="24"/>
    <tableColumn id="22" xr3:uid="{34B2A45F-1606-45DE-81AF-C5D409FE6C38}" name="OWNER'S COUNTRY" dataDxfId="23"/>
    <tableColumn id="23" xr3:uid="{1A4C35B8-DEED-4504-B30E-3CD54AECF55A}" name="OWNER'S ZIP CODE" dataDxfId="22"/>
    <tableColumn id="24" xr3:uid="{EDF261CE-AA7A-4B44-AF28-A34A5DB758CD}" name="MARKET LAND VALUE" dataDxfId="21"/>
    <tableColumn id="25" xr3:uid="{EB0C865E-4F83-4534-8F19-556D76C722A7}" name="CAUV VALUE" dataDxfId="20"/>
    <tableColumn id="26" xr3:uid="{5A8157C1-90E7-468F-B9F6-9B27C4DA2B39}" name="MARKET IMPROVEMENT VALUE" dataDxfId="19"/>
    <tableColumn id="27" xr3:uid="{3DE02FDE-C54D-46CD-A826-590B5FFCD66C}" name="MARKET TOTAL VALUE" dataDxfId="18"/>
    <tableColumn id="28" xr3:uid="{84A007D6-26DD-4928-917A-F25B7E2DECE1}" name="ASSESSED IMPROVEMENT VALUE" dataDxfId="17"/>
    <tableColumn id="29" xr3:uid="{4211380B-E6AE-41B1-AE4C-DBB3F56CF5A8}" name="ASSESSED LAND VALUE" dataDxfId="16"/>
    <tableColumn id="30" xr3:uid="{7D9A67FF-44F3-4E73-9736-5B9C3EB403A7}" name="YEAR BUILT" dataDxfId="15"/>
    <tableColumn id="31" xr3:uid="{FBE4C27C-B6F2-47D1-BF3B-F41F5607DBA5}" name="BUILDING SECTION ID" dataDxfId="14"/>
    <tableColumn id="32" xr3:uid="{8BCB72F9-B540-4B90-8AF6-64BE3F8465EB}" name="SECTION NUMBER" dataDxfId="13"/>
    <tableColumn id="33" xr3:uid="{ABFD05A4-2291-4C03-BE54-B819990384F4}" name="SECTION AREA" dataDxfId="12"/>
    <tableColumn id="34" xr3:uid="{01B8D147-5EE9-4EFF-A37B-9D8109371773}" name="SECTION STORY COUNT" dataDxfId="11"/>
    <tableColumn id="35" xr3:uid="{B60C0936-2F73-403B-BC65-46B537BDD9AC}" name="OCCUPANCY USE" dataDxfId="10"/>
    <tableColumn id="36" xr3:uid="{EF3C218E-469A-4BC0-A4B2-8514105C82A9}" name="OCCUPANCY TYPE" dataDxfId="9"/>
    <tableColumn id="37" xr3:uid="{E5510A93-ABBA-42B6-B106-EC93527EB9A3}" name="OCCUPANCY DESCRIPTION" dataDxfId="8"/>
    <tableColumn id="38" xr3:uid="{41328D1F-B2A1-4CCA-B8C0-9242EFCD353A}" name="USE CODE" dataDxfId="7"/>
    <tableColumn id="39" xr3:uid="{1A7B87C7-5CE5-46CF-82F4-EF44FB715F7B}" name="YEAR REMODELED" dataDxfId="6"/>
    <tableColumn id="40" xr3:uid="{8B0D8A5F-EA97-4241-8C05-5C631EF9D1AB}" name="UNIT COUNT" dataDxfId="5"/>
    <tableColumn id="41" xr3:uid="{4AAAFE89-2A6E-484C-8956-43B3DE0A33EC}" name="EFFECTIVE AGE" dataDxfId="4"/>
    <tableColumn id="42" xr3:uid="{6CF7C477-E2B4-47EE-826B-3D99993F2C7F}" name="COMMUNITY" dataDxfId="3"/>
    <tableColumn id="43" xr3:uid="{18006FD1-5FB9-4B80-82CF-B2843EEC36DA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0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117</v>
      </c>
      <c r="B1" s="6" t="s">
        <v>126</v>
      </c>
      <c r="C1" s="6" t="s">
        <v>127</v>
      </c>
      <c r="D1" s="6" t="s">
        <v>118</v>
      </c>
      <c r="E1" s="6" t="s">
        <v>0</v>
      </c>
      <c r="F1" s="6" t="s">
        <v>116</v>
      </c>
      <c r="G1" s="6" t="s">
        <v>119</v>
      </c>
      <c r="H1" s="6" t="s">
        <v>121</v>
      </c>
      <c r="I1" s="6" t="s">
        <v>120</v>
      </c>
      <c r="J1" s="6" t="s">
        <v>122</v>
      </c>
      <c r="K1" s="6" t="s">
        <v>123</v>
      </c>
      <c r="L1" s="6" t="s">
        <v>124</v>
      </c>
      <c r="M1" s="6" t="s">
        <v>125</v>
      </c>
      <c r="N1" s="6" t="s">
        <v>130</v>
      </c>
      <c r="O1" s="6" t="s">
        <v>129</v>
      </c>
      <c r="P1" s="6" t="s">
        <v>128</v>
      </c>
      <c r="Q1" s="6" t="s">
        <v>131</v>
      </c>
      <c r="R1" s="6" t="s">
        <v>132</v>
      </c>
      <c r="S1" s="6" t="s">
        <v>133</v>
      </c>
      <c r="T1" s="6" t="s">
        <v>134</v>
      </c>
      <c r="U1" s="6" t="s">
        <v>135</v>
      </c>
      <c r="V1" s="6" t="s">
        <v>136</v>
      </c>
      <c r="W1" s="6" t="s">
        <v>137</v>
      </c>
      <c r="X1" s="7" t="s">
        <v>138</v>
      </c>
      <c r="Y1" s="7" t="s">
        <v>139</v>
      </c>
      <c r="Z1" s="7" t="s">
        <v>140</v>
      </c>
      <c r="AA1" s="7" t="s">
        <v>141</v>
      </c>
      <c r="AB1" s="7" t="s">
        <v>142</v>
      </c>
      <c r="AC1" s="7" t="s">
        <v>143</v>
      </c>
      <c r="AD1" s="6" t="s">
        <v>144</v>
      </c>
      <c r="AE1" s="6" t="s">
        <v>145</v>
      </c>
      <c r="AF1" s="6" t="s">
        <v>146</v>
      </c>
      <c r="AG1" s="6" t="s">
        <v>147</v>
      </c>
      <c r="AH1" s="6" t="s">
        <v>148</v>
      </c>
      <c r="AI1" s="6" t="s">
        <v>149</v>
      </c>
      <c r="AJ1" s="6" t="s">
        <v>150</v>
      </c>
      <c r="AK1" s="6" t="s">
        <v>151</v>
      </c>
      <c r="AL1" s="6" t="s">
        <v>152</v>
      </c>
      <c r="AM1" s="6" t="s">
        <v>153</v>
      </c>
      <c r="AN1" s="6" t="s">
        <v>154</v>
      </c>
      <c r="AO1" s="6" t="s">
        <v>155</v>
      </c>
      <c r="AP1" s="6" t="s">
        <v>69</v>
      </c>
      <c r="AQ1" s="6" t="s">
        <v>156</v>
      </c>
    </row>
    <row r="2" spans="1:43" x14ac:dyDescent="0.2">
      <c r="A2" s="2" t="s">
        <v>101</v>
      </c>
      <c r="B2" s="2" t="s">
        <v>104</v>
      </c>
      <c r="C2" s="2" t="s">
        <v>105</v>
      </c>
      <c r="D2" s="2">
        <v>1.3465237567710009</v>
      </c>
      <c r="E2" s="2" t="s">
        <v>102</v>
      </c>
      <c r="F2" s="3" t="str">
        <f>HYPERLINK(E2, "Link to Auditor's Site")</f>
        <v>Link to Auditor's Site</v>
      </c>
      <c r="G2" s="2" t="s">
        <v>1</v>
      </c>
      <c r="H2" s="2" t="s">
        <v>103</v>
      </c>
      <c r="I2" s="2" t="s">
        <v>71</v>
      </c>
      <c r="J2" s="2" t="s">
        <v>1</v>
      </c>
      <c r="K2" s="2" t="s">
        <v>1</v>
      </c>
      <c r="L2" s="2" t="s">
        <v>1</v>
      </c>
      <c r="M2" s="1">
        <v>499</v>
      </c>
      <c r="N2" s="2" t="s">
        <v>106</v>
      </c>
      <c r="O2" s="2" t="s">
        <v>1</v>
      </c>
      <c r="P2" s="2" t="s">
        <v>71</v>
      </c>
      <c r="Q2" s="2" t="s">
        <v>1</v>
      </c>
      <c r="R2" s="2" t="s">
        <v>1</v>
      </c>
      <c r="S2" s="2" t="s">
        <v>1</v>
      </c>
      <c r="T2" s="2" t="s">
        <v>36</v>
      </c>
      <c r="U2" s="2" t="s">
        <v>4</v>
      </c>
      <c r="V2" s="2" t="s">
        <v>5</v>
      </c>
      <c r="W2" s="2" t="s">
        <v>50</v>
      </c>
      <c r="X2" s="4">
        <v>15500</v>
      </c>
      <c r="Y2" s="4">
        <v>0</v>
      </c>
      <c r="Z2" s="4">
        <v>72400</v>
      </c>
      <c r="AA2" s="4">
        <v>87900</v>
      </c>
      <c r="AB2" s="4">
        <v>25340</v>
      </c>
      <c r="AC2" s="4">
        <v>5430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30</v>
      </c>
      <c r="AQ2" s="2" t="s">
        <v>7</v>
      </c>
    </row>
    <row r="3" spans="1:43" x14ac:dyDescent="0.2">
      <c r="A3" s="2" t="s">
        <v>99</v>
      </c>
      <c r="B3" s="2" t="s">
        <v>11</v>
      </c>
      <c r="C3" s="2" t="s">
        <v>11</v>
      </c>
      <c r="D3" s="2">
        <v>1.1600389937731836</v>
      </c>
      <c r="E3" s="2" t="s">
        <v>100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71</v>
      </c>
      <c r="J3" s="2" t="s">
        <v>1</v>
      </c>
      <c r="K3" s="2" t="s">
        <v>1</v>
      </c>
      <c r="L3" s="2" t="s">
        <v>1</v>
      </c>
      <c r="M3" s="1">
        <v>610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5</v>
      </c>
      <c r="W3" s="2" t="s">
        <v>1</v>
      </c>
      <c r="X3" s="4">
        <v>100</v>
      </c>
      <c r="Y3" s="4">
        <v>0</v>
      </c>
      <c r="Z3" s="4">
        <v>0</v>
      </c>
      <c r="AA3" s="4">
        <v>100</v>
      </c>
      <c r="AB3" s="4">
        <v>0</v>
      </c>
      <c r="AC3" s="4">
        <v>40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30</v>
      </c>
      <c r="AQ3" s="2" t="s">
        <v>14</v>
      </c>
    </row>
    <row r="4" spans="1:43" x14ac:dyDescent="0.2">
      <c r="A4" s="2" t="s">
        <v>97</v>
      </c>
      <c r="B4" s="2" t="s">
        <v>95</v>
      </c>
      <c r="C4" s="2" t="s">
        <v>96</v>
      </c>
      <c r="D4" s="2">
        <v>5808.9103280033314</v>
      </c>
      <c r="E4" s="2" t="s">
        <v>98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71</v>
      </c>
      <c r="J4" s="2" t="s">
        <v>1</v>
      </c>
      <c r="K4" s="2" t="s">
        <v>1</v>
      </c>
      <c r="L4" s="2" t="s">
        <v>1</v>
      </c>
      <c r="M4" s="1">
        <v>600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5</v>
      </c>
      <c r="W4" s="2" t="s">
        <v>1</v>
      </c>
      <c r="X4" s="4">
        <v>7230000</v>
      </c>
      <c r="Y4" s="4">
        <v>0</v>
      </c>
      <c r="Z4" s="4">
        <v>64710000</v>
      </c>
      <c r="AA4" s="4">
        <v>71940000</v>
      </c>
      <c r="AB4" s="4">
        <v>22648500</v>
      </c>
      <c r="AC4" s="4">
        <v>2530500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30</v>
      </c>
      <c r="AQ4" s="2" t="s">
        <v>14</v>
      </c>
    </row>
    <row r="5" spans="1:43" x14ac:dyDescent="0.2">
      <c r="A5" s="2" t="s">
        <v>86</v>
      </c>
      <c r="B5" s="2" t="s">
        <v>89</v>
      </c>
      <c r="C5" s="2" t="s">
        <v>90</v>
      </c>
      <c r="D5" s="2">
        <v>21.674266316738191</v>
      </c>
      <c r="E5" s="2" t="s">
        <v>87</v>
      </c>
      <c r="F5" s="3" t="str">
        <f>HYPERLINK(E5, "Link to Auditor's Site")</f>
        <v>Link to Auditor's Site</v>
      </c>
      <c r="G5" s="2" t="s">
        <v>1</v>
      </c>
      <c r="H5" s="2" t="s">
        <v>88</v>
      </c>
      <c r="I5" s="2" t="s">
        <v>71</v>
      </c>
      <c r="J5" s="2" t="s">
        <v>1</v>
      </c>
      <c r="K5" s="2" t="s">
        <v>1</v>
      </c>
      <c r="L5" s="2" t="s">
        <v>1</v>
      </c>
      <c r="M5" s="1">
        <v>499</v>
      </c>
      <c r="N5" s="2" t="s">
        <v>92</v>
      </c>
      <c r="O5" s="2" t="s">
        <v>70</v>
      </c>
      <c r="P5" s="2" t="s">
        <v>91</v>
      </c>
      <c r="Q5" s="2" t="s">
        <v>2</v>
      </c>
      <c r="R5" s="2" t="s">
        <v>1</v>
      </c>
      <c r="S5" s="2" t="s">
        <v>1</v>
      </c>
      <c r="T5" s="2" t="s">
        <v>67</v>
      </c>
      <c r="U5" s="2" t="s">
        <v>4</v>
      </c>
      <c r="V5" s="2" t="s">
        <v>5</v>
      </c>
      <c r="W5" s="2" t="s">
        <v>68</v>
      </c>
      <c r="X5" s="4">
        <v>65500</v>
      </c>
      <c r="Y5" s="4">
        <v>0</v>
      </c>
      <c r="Z5" s="4">
        <v>14300</v>
      </c>
      <c r="AA5" s="4">
        <v>79800</v>
      </c>
      <c r="AB5" s="4">
        <v>5010</v>
      </c>
      <c r="AC5" s="4">
        <v>22930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30</v>
      </c>
      <c r="AQ5" s="2" t="s">
        <v>7</v>
      </c>
    </row>
    <row r="6" spans="1:43" x14ac:dyDescent="0.2">
      <c r="A6" s="2" t="s">
        <v>77</v>
      </c>
      <c r="B6" s="2" t="s">
        <v>80</v>
      </c>
      <c r="C6" s="2" t="s">
        <v>81</v>
      </c>
      <c r="D6" s="2">
        <v>9.5018305986357081</v>
      </c>
      <c r="E6" s="2" t="s">
        <v>78</v>
      </c>
      <c r="F6" s="3" t="str">
        <f>HYPERLINK(E6, "Link to Auditor's Site")</f>
        <v>Link to Auditor's Site</v>
      </c>
      <c r="G6" s="2" t="s">
        <v>1</v>
      </c>
      <c r="H6" s="2" t="s">
        <v>79</v>
      </c>
      <c r="I6" s="2" t="s">
        <v>71</v>
      </c>
      <c r="J6" s="2" t="s">
        <v>1</v>
      </c>
      <c r="K6" s="2" t="s">
        <v>1</v>
      </c>
      <c r="L6" s="2" t="s">
        <v>1</v>
      </c>
      <c r="M6" s="1">
        <v>330</v>
      </c>
      <c r="N6" s="2" t="s">
        <v>83</v>
      </c>
      <c r="O6" s="2" t="s">
        <v>12</v>
      </c>
      <c r="P6" s="2" t="s">
        <v>82</v>
      </c>
      <c r="Q6" s="2" t="s">
        <v>2</v>
      </c>
      <c r="R6" s="2" t="s">
        <v>1</v>
      </c>
      <c r="S6" s="2" t="s">
        <v>1</v>
      </c>
      <c r="T6" s="2" t="s">
        <v>21</v>
      </c>
      <c r="U6" s="2" t="s">
        <v>4</v>
      </c>
      <c r="V6" s="2" t="s">
        <v>5</v>
      </c>
      <c r="W6" s="2" t="s">
        <v>22</v>
      </c>
      <c r="X6" s="4">
        <v>35300</v>
      </c>
      <c r="Y6" s="4">
        <v>0</v>
      </c>
      <c r="Z6" s="4">
        <v>112200</v>
      </c>
      <c r="AA6" s="4">
        <v>147500</v>
      </c>
      <c r="AB6" s="4">
        <v>39270</v>
      </c>
      <c r="AC6" s="4">
        <v>12360</v>
      </c>
      <c r="AD6" s="1">
        <v>1966</v>
      </c>
      <c r="AE6" s="1">
        <v>1</v>
      </c>
      <c r="AF6" s="1">
        <v>1</v>
      </c>
      <c r="AG6" s="1">
        <v>1901</v>
      </c>
      <c r="AH6" s="1">
        <v>1</v>
      </c>
      <c r="AI6" s="1">
        <v>1</v>
      </c>
      <c r="AJ6" s="1">
        <v>344</v>
      </c>
      <c r="AK6" s="2" t="s">
        <v>16</v>
      </c>
      <c r="AL6" s="1">
        <v>330</v>
      </c>
      <c r="AM6" s="1">
        <v>0</v>
      </c>
      <c r="AN6" s="1">
        <v>0</v>
      </c>
      <c r="AO6" s="1">
        <v>52</v>
      </c>
      <c r="AP6" s="2" t="s">
        <v>30</v>
      </c>
      <c r="AQ6" s="2" t="s">
        <v>19</v>
      </c>
    </row>
    <row r="7" spans="1:43" x14ac:dyDescent="0.2">
      <c r="A7" s="2" t="s">
        <v>84</v>
      </c>
      <c r="B7" s="2" t="s">
        <v>80</v>
      </c>
      <c r="C7" s="2" t="s">
        <v>81</v>
      </c>
      <c r="D7" s="2">
        <v>5.3010333192422161</v>
      </c>
      <c r="E7" s="2" t="s">
        <v>85</v>
      </c>
      <c r="F7" s="3" t="str">
        <f>HYPERLINK(E7, "Link to Auditor's Site")</f>
        <v>Link to Auditor's Site</v>
      </c>
      <c r="G7" s="2" t="s">
        <v>1</v>
      </c>
      <c r="H7" s="2" t="s">
        <v>79</v>
      </c>
      <c r="I7" s="2" t="s">
        <v>71</v>
      </c>
      <c r="J7" s="2" t="s">
        <v>1</v>
      </c>
      <c r="K7" s="2" t="s">
        <v>1</v>
      </c>
      <c r="L7" s="2" t="s">
        <v>1</v>
      </c>
      <c r="M7" s="1">
        <v>340</v>
      </c>
      <c r="N7" s="2" t="s">
        <v>83</v>
      </c>
      <c r="O7" s="2" t="s">
        <v>12</v>
      </c>
      <c r="P7" s="2" t="s">
        <v>82</v>
      </c>
      <c r="Q7" s="2" t="s">
        <v>2</v>
      </c>
      <c r="R7" s="2" t="s">
        <v>1</v>
      </c>
      <c r="S7" s="2" t="s">
        <v>1</v>
      </c>
      <c r="T7" s="2" t="s">
        <v>21</v>
      </c>
      <c r="U7" s="2" t="s">
        <v>4</v>
      </c>
      <c r="V7" s="2" t="s">
        <v>5</v>
      </c>
      <c r="W7" s="2" t="s">
        <v>22</v>
      </c>
      <c r="X7" s="4">
        <v>34100</v>
      </c>
      <c r="Y7" s="4">
        <v>0</v>
      </c>
      <c r="Z7" s="4">
        <v>109700</v>
      </c>
      <c r="AA7" s="4">
        <v>143800</v>
      </c>
      <c r="AB7" s="4">
        <v>38400</v>
      </c>
      <c r="AC7" s="4">
        <v>11940</v>
      </c>
      <c r="AD7" s="1">
        <v>1952</v>
      </c>
      <c r="AE7" s="1">
        <v>1</v>
      </c>
      <c r="AF7" s="1">
        <v>1</v>
      </c>
      <c r="AG7" s="1">
        <v>1800</v>
      </c>
      <c r="AH7" s="1">
        <v>1</v>
      </c>
      <c r="AI7" s="1">
        <v>1</v>
      </c>
      <c r="AJ7" s="1">
        <v>352</v>
      </c>
      <c r="AK7" s="2" t="s">
        <v>15</v>
      </c>
      <c r="AL7" s="1">
        <v>340</v>
      </c>
      <c r="AM7" s="1">
        <v>1958</v>
      </c>
      <c r="AN7" s="1">
        <v>0</v>
      </c>
      <c r="AO7" s="1">
        <v>60</v>
      </c>
      <c r="AP7" s="2" t="s">
        <v>30</v>
      </c>
      <c r="AQ7" s="2" t="s">
        <v>19</v>
      </c>
    </row>
    <row r="8" spans="1:43" x14ac:dyDescent="0.2">
      <c r="A8" s="2" t="s">
        <v>51</v>
      </c>
      <c r="B8" s="2" t="s">
        <v>11</v>
      </c>
      <c r="C8" s="2" t="s">
        <v>11</v>
      </c>
      <c r="D8" s="2">
        <v>0.45124825931637497</v>
      </c>
      <c r="E8" s="2" t="s">
        <v>52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53</v>
      </c>
      <c r="J8" s="2" t="s">
        <v>1</v>
      </c>
      <c r="K8" s="2" t="s">
        <v>1</v>
      </c>
      <c r="L8" s="2" t="s">
        <v>1</v>
      </c>
      <c r="M8" s="1">
        <v>610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5</v>
      </c>
      <c r="W8" s="2" t="s">
        <v>1</v>
      </c>
      <c r="X8" s="4">
        <v>100</v>
      </c>
      <c r="Y8" s="4">
        <v>0</v>
      </c>
      <c r="Z8" s="4">
        <v>0</v>
      </c>
      <c r="AA8" s="4">
        <v>100</v>
      </c>
      <c r="AB8" s="4">
        <v>0</v>
      </c>
      <c r="AC8" s="4">
        <v>40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30</v>
      </c>
      <c r="AQ8" s="2" t="s">
        <v>14</v>
      </c>
    </row>
    <row r="9" spans="1:43" x14ac:dyDescent="0.2">
      <c r="A9" s="2" t="s">
        <v>73</v>
      </c>
      <c r="B9" s="2" t="s">
        <v>75</v>
      </c>
      <c r="C9" s="2" t="s">
        <v>75</v>
      </c>
      <c r="D9" s="2">
        <v>3.2224681215202318</v>
      </c>
      <c r="E9" s="2" t="s">
        <v>74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71</v>
      </c>
      <c r="J9" s="2" t="s">
        <v>1</v>
      </c>
      <c r="K9" s="2" t="s">
        <v>1</v>
      </c>
      <c r="L9" s="2" t="s">
        <v>1</v>
      </c>
      <c r="M9" s="1">
        <v>499</v>
      </c>
      <c r="N9" s="2" t="s">
        <v>76</v>
      </c>
      <c r="O9" s="2" t="s">
        <v>66</v>
      </c>
      <c r="P9" s="2" t="s">
        <v>17</v>
      </c>
      <c r="Q9" s="2" t="s">
        <v>2</v>
      </c>
      <c r="R9" s="2" t="s">
        <v>1</v>
      </c>
      <c r="S9" s="2" t="s">
        <v>1</v>
      </c>
      <c r="T9" s="2" t="s">
        <v>36</v>
      </c>
      <c r="U9" s="2" t="s">
        <v>4</v>
      </c>
      <c r="V9" s="2" t="s">
        <v>5</v>
      </c>
      <c r="W9" s="2" t="s">
        <v>50</v>
      </c>
      <c r="X9" s="4">
        <v>20000</v>
      </c>
      <c r="Y9" s="4">
        <v>0</v>
      </c>
      <c r="Z9" s="4">
        <v>26400</v>
      </c>
      <c r="AA9" s="4">
        <v>46400</v>
      </c>
      <c r="AB9" s="4">
        <v>9240</v>
      </c>
      <c r="AC9" s="4">
        <v>7000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30</v>
      </c>
      <c r="AQ9" s="2" t="s">
        <v>7</v>
      </c>
    </row>
    <row r="10" spans="1:43" x14ac:dyDescent="0.2">
      <c r="A10" s="2" t="s">
        <v>114</v>
      </c>
      <c r="B10" s="2" t="s">
        <v>72</v>
      </c>
      <c r="C10" s="2" t="s">
        <v>72</v>
      </c>
      <c r="D10" s="2">
        <v>0.99945297801860167</v>
      </c>
      <c r="E10" s="2" t="s">
        <v>115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71</v>
      </c>
      <c r="J10" s="2" t="s">
        <v>1</v>
      </c>
      <c r="K10" s="2" t="s">
        <v>1</v>
      </c>
      <c r="L10" s="2" t="s">
        <v>1</v>
      </c>
      <c r="M10" s="1">
        <v>499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15700</v>
      </c>
      <c r="Y10" s="4">
        <v>0</v>
      </c>
      <c r="Z10" s="4">
        <v>1900</v>
      </c>
      <c r="AA10" s="4">
        <v>17600</v>
      </c>
      <c r="AB10" s="4">
        <v>670</v>
      </c>
      <c r="AC10" s="4">
        <v>5500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30</v>
      </c>
      <c r="AQ10" s="2" t="s">
        <v>7</v>
      </c>
    </row>
    <row r="11" spans="1:43" x14ac:dyDescent="0.2">
      <c r="A11" s="2" t="s">
        <v>62</v>
      </c>
      <c r="B11" s="2" t="s">
        <v>64</v>
      </c>
      <c r="C11" s="2" t="s">
        <v>64</v>
      </c>
      <c r="D11" s="2">
        <v>13.267600419650993</v>
      </c>
      <c r="E11" s="2" t="s">
        <v>63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23</v>
      </c>
      <c r="J11" s="2" t="s">
        <v>1</v>
      </c>
      <c r="K11" s="2" t="s">
        <v>13</v>
      </c>
      <c r="L11" s="2" t="s">
        <v>1</v>
      </c>
      <c r="M11" s="1">
        <v>690</v>
      </c>
      <c r="N11" s="2" t="s">
        <v>65</v>
      </c>
      <c r="O11" s="2" t="s">
        <v>1</v>
      </c>
      <c r="P11" s="2" t="s">
        <v>34</v>
      </c>
      <c r="Q11" s="2" t="s">
        <v>1</v>
      </c>
      <c r="R11" s="2" t="s">
        <v>1</v>
      </c>
      <c r="S11" s="2" t="s">
        <v>1</v>
      </c>
      <c r="T11" s="2" t="s">
        <v>36</v>
      </c>
      <c r="U11" s="2" t="s">
        <v>4</v>
      </c>
      <c r="V11" s="2" t="s">
        <v>5</v>
      </c>
      <c r="W11" s="2" t="s">
        <v>50</v>
      </c>
      <c r="X11" s="4">
        <v>46900</v>
      </c>
      <c r="Y11" s="4">
        <v>0</v>
      </c>
      <c r="Z11" s="4">
        <v>0</v>
      </c>
      <c r="AA11" s="4">
        <v>46900</v>
      </c>
      <c r="AB11" s="4">
        <v>0</v>
      </c>
      <c r="AC11" s="4">
        <v>16420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30</v>
      </c>
      <c r="AQ11" s="2" t="s">
        <v>10</v>
      </c>
    </row>
    <row r="12" spans="1:43" x14ac:dyDescent="0.2">
      <c r="A12" s="2" t="s">
        <v>110</v>
      </c>
      <c r="B12" s="2" t="s">
        <v>112</v>
      </c>
      <c r="C12" s="2" t="s">
        <v>113</v>
      </c>
      <c r="D12" s="2">
        <v>8.8411822149128998</v>
      </c>
      <c r="E12" s="2" t="s">
        <v>111</v>
      </c>
      <c r="F12" s="3" t="str">
        <f>HYPERLINK(E12, "Link to Auditor's Site")</f>
        <v>Link to Auditor's Site</v>
      </c>
      <c r="G12" s="2" t="s">
        <v>1</v>
      </c>
      <c r="H12" s="2" t="s">
        <v>107</v>
      </c>
      <c r="I12" s="2" t="s">
        <v>23</v>
      </c>
      <c r="J12" s="2" t="s">
        <v>1</v>
      </c>
      <c r="K12" s="2" t="s">
        <v>1</v>
      </c>
      <c r="L12" s="2" t="s">
        <v>1</v>
      </c>
      <c r="M12" s="1">
        <v>685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5</v>
      </c>
      <c r="W12" s="2" t="s">
        <v>1</v>
      </c>
      <c r="X12" s="4">
        <v>55700</v>
      </c>
      <c r="Y12" s="4">
        <v>0</v>
      </c>
      <c r="Z12" s="4">
        <v>308900</v>
      </c>
      <c r="AA12" s="4">
        <v>364600</v>
      </c>
      <c r="AB12" s="4">
        <v>108120</v>
      </c>
      <c r="AC12" s="4">
        <v>19500</v>
      </c>
      <c r="AD12" s="1">
        <v>1965</v>
      </c>
      <c r="AE12" s="1">
        <v>1</v>
      </c>
      <c r="AF12" s="2"/>
      <c r="AG12" s="1">
        <v>7272</v>
      </c>
      <c r="AH12" s="1">
        <v>1</v>
      </c>
      <c r="AI12" s="1">
        <v>1</v>
      </c>
      <c r="AJ12" s="1">
        <v>309</v>
      </c>
      <c r="AK12" s="2" t="s">
        <v>8</v>
      </c>
      <c r="AL12" s="1">
        <v>685</v>
      </c>
      <c r="AM12" s="1">
        <v>0</v>
      </c>
      <c r="AN12" s="1">
        <v>0</v>
      </c>
      <c r="AO12" s="1">
        <v>53</v>
      </c>
      <c r="AP12" s="2" t="s">
        <v>30</v>
      </c>
      <c r="AQ12" s="2" t="s">
        <v>9</v>
      </c>
    </row>
    <row r="13" spans="1:43" x14ac:dyDescent="0.2">
      <c r="A13" s="2" t="s">
        <v>54</v>
      </c>
      <c r="B13" s="2" t="s">
        <v>58</v>
      </c>
      <c r="C13" s="2" t="s">
        <v>58</v>
      </c>
      <c r="D13" s="2">
        <v>0.84754331109387027</v>
      </c>
      <c r="E13" s="2" t="s">
        <v>55</v>
      </c>
      <c r="F13" s="3" t="str">
        <f>HYPERLINK(E13, "Link to Auditor's Site")</f>
        <v>Link to Auditor's Site</v>
      </c>
      <c r="G13" s="2" t="s">
        <v>1</v>
      </c>
      <c r="H13" s="2" t="s">
        <v>56</v>
      </c>
      <c r="I13" s="2" t="s">
        <v>57</v>
      </c>
      <c r="J13" s="2" t="s">
        <v>1</v>
      </c>
      <c r="K13" s="2" t="s">
        <v>1</v>
      </c>
      <c r="L13" s="2" t="s">
        <v>1</v>
      </c>
      <c r="M13" s="1">
        <v>685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5</v>
      </c>
      <c r="W13" s="2" t="s">
        <v>1</v>
      </c>
      <c r="X13" s="4">
        <v>14300</v>
      </c>
      <c r="Y13" s="4">
        <v>0</v>
      </c>
      <c r="Z13" s="4">
        <v>133700</v>
      </c>
      <c r="AA13" s="4">
        <v>148000</v>
      </c>
      <c r="AB13" s="4">
        <v>46800</v>
      </c>
      <c r="AC13" s="4">
        <v>5010</v>
      </c>
      <c r="AD13" s="1">
        <v>1955</v>
      </c>
      <c r="AE13" s="1">
        <v>1</v>
      </c>
      <c r="AF13" s="1">
        <v>1</v>
      </c>
      <c r="AG13" s="1">
        <v>1689</v>
      </c>
      <c r="AH13" s="1">
        <v>1</v>
      </c>
      <c r="AI13" s="1">
        <v>2</v>
      </c>
      <c r="AJ13" s="1">
        <v>406</v>
      </c>
      <c r="AK13" s="2" t="s">
        <v>18</v>
      </c>
      <c r="AL13" s="1">
        <v>685</v>
      </c>
      <c r="AM13" s="1">
        <v>0</v>
      </c>
      <c r="AN13" s="1">
        <v>0</v>
      </c>
      <c r="AO13" s="1">
        <v>63</v>
      </c>
      <c r="AP13" s="2" t="s">
        <v>30</v>
      </c>
      <c r="AQ13" s="2" t="s">
        <v>9</v>
      </c>
    </row>
    <row r="14" spans="1:43" x14ac:dyDescent="0.2">
      <c r="A14" s="2" t="s">
        <v>108</v>
      </c>
      <c r="B14" s="2" t="s">
        <v>61</v>
      </c>
      <c r="C14" s="2" t="s">
        <v>61</v>
      </c>
      <c r="D14" s="2">
        <v>0.61942344558420226</v>
      </c>
      <c r="E14" s="2" t="s">
        <v>109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23</v>
      </c>
      <c r="J14" s="2" t="s">
        <v>1</v>
      </c>
      <c r="K14" s="2" t="s">
        <v>1</v>
      </c>
      <c r="L14" s="2" t="s">
        <v>1</v>
      </c>
      <c r="M14" s="1">
        <v>690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5</v>
      </c>
      <c r="W14" s="2" t="s">
        <v>1</v>
      </c>
      <c r="X14" s="4">
        <v>1600</v>
      </c>
      <c r="Y14" s="4">
        <v>0</v>
      </c>
      <c r="Z14" s="4">
        <v>0</v>
      </c>
      <c r="AA14" s="4">
        <v>1600</v>
      </c>
      <c r="AB14" s="4">
        <v>0</v>
      </c>
      <c r="AC14" s="4">
        <v>560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30</v>
      </c>
      <c r="AQ14" s="2" t="s">
        <v>10</v>
      </c>
    </row>
    <row r="15" spans="1:43" x14ac:dyDescent="0.2">
      <c r="A15" s="2" t="s">
        <v>59</v>
      </c>
      <c r="B15" s="2" t="s">
        <v>61</v>
      </c>
      <c r="C15" s="2" t="s">
        <v>61</v>
      </c>
      <c r="D15" s="2">
        <v>16.543414220879249</v>
      </c>
      <c r="E15" s="2" t="s">
        <v>60</v>
      </c>
      <c r="F15" s="3" t="str">
        <f>HYPERLINK(E15, "Link to Auditor's Site")</f>
        <v>Link to Auditor's Site</v>
      </c>
      <c r="G15" s="2" t="s">
        <v>1</v>
      </c>
      <c r="H15" s="2" t="s">
        <v>1</v>
      </c>
      <c r="I15" s="2" t="s">
        <v>23</v>
      </c>
      <c r="J15" s="2" t="s">
        <v>1</v>
      </c>
      <c r="K15" s="2" t="s">
        <v>1</v>
      </c>
      <c r="L15" s="2" t="s">
        <v>1</v>
      </c>
      <c r="M15" s="1">
        <v>690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5</v>
      </c>
      <c r="W15" s="2" t="s">
        <v>1</v>
      </c>
      <c r="X15" s="4">
        <v>45000</v>
      </c>
      <c r="Y15" s="4">
        <v>0</v>
      </c>
      <c r="Z15" s="4">
        <v>1200</v>
      </c>
      <c r="AA15" s="4">
        <v>46200</v>
      </c>
      <c r="AB15" s="4">
        <v>420</v>
      </c>
      <c r="AC15" s="4">
        <v>15750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30</v>
      </c>
      <c r="AQ15" s="2" t="s">
        <v>10</v>
      </c>
    </row>
    <row r="16" spans="1:43" x14ac:dyDescent="0.2">
      <c r="A16" s="2" t="s">
        <v>45</v>
      </c>
      <c r="B16" s="2" t="s">
        <v>47</v>
      </c>
      <c r="C16" s="2" t="s">
        <v>48</v>
      </c>
      <c r="D16" s="2">
        <v>43.8994909374724</v>
      </c>
      <c r="E16" s="2" t="s">
        <v>46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34</v>
      </c>
      <c r="J16" s="2" t="s">
        <v>1</v>
      </c>
      <c r="K16" s="2" t="s">
        <v>1</v>
      </c>
      <c r="L16" s="2" t="s">
        <v>1</v>
      </c>
      <c r="M16" s="1">
        <v>480</v>
      </c>
      <c r="N16" s="2" t="s">
        <v>49</v>
      </c>
      <c r="O16" s="2" t="s">
        <v>1</v>
      </c>
      <c r="P16" s="2" t="s">
        <v>34</v>
      </c>
      <c r="Q16" s="2" t="s">
        <v>1</v>
      </c>
      <c r="R16" s="2" t="s">
        <v>1</v>
      </c>
      <c r="S16" s="2" t="s">
        <v>1</v>
      </c>
      <c r="T16" s="2" t="s">
        <v>36</v>
      </c>
      <c r="U16" s="2" t="s">
        <v>4</v>
      </c>
      <c r="V16" s="2" t="s">
        <v>5</v>
      </c>
      <c r="W16" s="2" t="s">
        <v>50</v>
      </c>
      <c r="X16" s="4">
        <v>46000</v>
      </c>
      <c r="Y16" s="4">
        <v>28690</v>
      </c>
      <c r="Z16" s="4">
        <v>28200</v>
      </c>
      <c r="AA16" s="4">
        <v>74200</v>
      </c>
      <c r="AB16" s="4">
        <v>9870</v>
      </c>
      <c r="AC16" s="4">
        <v>16100</v>
      </c>
      <c r="AD16" s="1">
        <v>1970</v>
      </c>
      <c r="AE16" s="1">
        <v>1</v>
      </c>
      <c r="AF16" s="2"/>
      <c r="AG16" s="1">
        <v>5376</v>
      </c>
      <c r="AH16" s="1">
        <v>1</v>
      </c>
      <c r="AI16" s="1">
        <v>1</v>
      </c>
      <c r="AJ16" s="1">
        <v>406</v>
      </c>
      <c r="AK16" s="2" t="s">
        <v>18</v>
      </c>
      <c r="AL16" s="1">
        <v>480</v>
      </c>
      <c r="AM16" s="1">
        <v>0</v>
      </c>
      <c r="AN16" s="1">
        <v>0</v>
      </c>
      <c r="AO16" s="1">
        <v>48</v>
      </c>
      <c r="AP16" s="2" t="s">
        <v>30</v>
      </c>
      <c r="AQ16" s="2" t="s">
        <v>7</v>
      </c>
    </row>
    <row r="17" spans="1:43" x14ac:dyDescent="0.2">
      <c r="A17" s="2" t="s">
        <v>31</v>
      </c>
      <c r="B17" s="2" t="s">
        <v>35</v>
      </c>
      <c r="C17" s="2" t="s">
        <v>35</v>
      </c>
      <c r="D17" s="2">
        <v>10.021301517243806</v>
      </c>
      <c r="E17" s="2" t="s">
        <v>32</v>
      </c>
      <c r="F17" s="3" t="str">
        <f>HYPERLINK(E17, "Link to Auditor's Site")</f>
        <v>Link to Auditor's Site</v>
      </c>
      <c r="G17" s="2" t="s">
        <v>1</v>
      </c>
      <c r="H17" s="2" t="s">
        <v>33</v>
      </c>
      <c r="I17" s="2" t="s">
        <v>34</v>
      </c>
      <c r="J17" s="2" t="s">
        <v>1</v>
      </c>
      <c r="K17" s="2" t="s">
        <v>1</v>
      </c>
      <c r="L17" s="2" t="s">
        <v>1</v>
      </c>
      <c r="M17" s="1">
        <v>407</v>
      </c>
      <c r="N17" s="2" t="s">
        <v>33</v>
      </c>
      <c r="O17" s="2" t="s">
        <v>1</v>
      </c>
      <c r="P17" s="2" t="s">
        <v>34</v>
      </c>
      <c r="Q17" s="2" t="s">
        <v>1</v>
      </c>
      <c r="R17" s="2" t="s">
        <v>1</v>
      </c>
      <c r="S17" s="2" t="s">
        <v>1</v>
      </c>
      <c r="T17" s="2" t="s">
        <v>3</v>
      </c>
      <c r="U17" s="2" t="s">
        <v>4</v>
      </c>
      <c r="V17" s="2" t="s">
        <v>5</v>
      </c>
      <c r="W17" s="2" t="s">
        <v>6</v>
      </c>
      <c r="X17" s="4">
        <v>54600</v>
      </c>
      <c r="Y17" s="4">
        <v>0</v>
      </c>
      <c r="Z17" s="4">
        <v>102100</v>
      </c>
      <c r="AA17" s="4">
        <v>156700</v>
      </c>
      <c r="AB17" s="4">
        <v>35740</v>
      </c>
      <c r="AC17" s="4">
        <v>19110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30</v>
      </c>
      <c r="AQ17" s="2" t="s">
        <v>7</v>
      </c>
    </row>
    <row r="18" spans="1:43" x14ac:dyDescent="0.2">
      <c r="A18" s="2" t="s">
        <v>37</v>
      </c>
      <c r="B18" s="2" t="s">
        <v>40</v>
      </c>
      <c r="C18" s="2" t="s">
        <v>40</v>
      </c>
      <c r="D18" s="2">
        <v>1.5698180214882533</v>
      </c>
      <c r="E18" s="2" t="s">
        <v>38</v>
      </c>
      <c r="F18" s="3" t="str">
        <f>HYPERLINK(E18, "Link to Auditor's Site")</f>
        <v>Link to Auditor's Site</v>
      </c>
      <c r="G18" s="2" t="s">
        <v>1</v>
      </c>
      <c r="H18" s="2" t="s">
        <v>39</v>
      </c>
      <c r="I18" s="2" t="s">
        <v>34</v>
      </c>
      <c r="J18" s="2" t="s">
        <v>1</v>
      </c>
      <c r="K18" s="2" t="s">
        <v>1</v>
      </c>
      <c r="L18" s="2" t="s">
        <v>1</v>
      </c>
      <c r="M18" s="1">
        <v>340</v>
      </c>
      <c r="N18" s="2" t="s">
        <v>42</v>
      </c>
      <c r="O18" s="2" t="s">
        <v>1</v>
      </c>
      <c r="P18" s="2" t="s">
        <v>41</v>
      </c>
      <c r="Q18" s="2" t="s">
        <v>13</v>
      </c>
      <c r="R18" s="2" t="s">
        <v>1</v>
      </c>
      <c r="S18" s="2" t="s">
        <v>1</v>
      </c>
      <c r="T18" s="2" t="s">
        <v>43</v>
      </c>
      <c r="U18" s="2" t="s">
        <v>4</v>
      </c>
      <c r="V18" s="2" t="s">
        <v>5</v>
      </c>
      <c r="W18" s="2" t="s">
        <v>44</v>
      </c>
      <c r="X18" s="4">
        <v>12600</v>
      </c>
      <c r="Y18" s="4">
        <v>0</v>
      </c>
      <c r="Z18" s="4">
        <v>113300</v>
      </c>
      <c r="AA18" s="4">
        <v>125900</v>
      </c>
      <c r="AB18" s="4">
        <v>39660</v>
      </c>
      <c r="AC18" s="4">
        <v>4410</v>
      </c>
      <c r="AD18" s="1">
        <v>1973</v>
      </c>
      <c r="AE18" s="1">
        <v>1</v>
      </c>
      <c r="AF18" s="1">
        <v>1</v>
      </c>
      <c r="AG18" s="1">
        <v>7900</v>
      </c>
      <c r="AH18" s="1">
        <v>1</v>
      </c>
      <c r="AI18" s="1">
        <v>1</v>
      </c>
      <c r="AJ18" s="1">
        <v>494</v>
      </c>
      <c r="AK18" s="2" t="s">
        <v>20</v>
      </c>
      <c r="AL18" s="1">
        <v>340</v>
      </c>
      <c r="AM18" s="1">
        <v>0</v>
      </c>
      <c r="AN18" s="1">
        <v>0</v>
      </c>
      <c r="AO18" s="1">
        <v>45</v>
      </c>
      <c r="AP18" s="2" t="s">
        <v>30</v>
      </c>
      <c r="AQ18" s="2" t="s">
        <v>19</v>
      </c>
    </row>
    <row r="19" spans="1:43" x14ac:dyDescent="0.2">
      <c r="A19" s="2" t="s">
        <v>24</v>
      </c>
      <c r="B19" s="2" t="s">
        <v>28</v>
      </c>
      <c r="C19" s="2" t="s">
        <v>28</v>
      </c>
      <c r="D19" s="2">
        <v>0.7547637847110793</v>
      </c>
      <c r="E19" s="2" t="s">
        <v>25</v>
      </c>
      <c r="F19" s="3" t="str">
        <f>HYPERLINK(E19, "Link to Auditor's Site")</f>
        <v>Link to Auditor's Site</v>
      </c>
      <c r="G19" s="2" t="s">
        <v>1</v>
      </c>
      <c r="H19" s="2" t="s">
        <v>26</v>
      </c>
      <c r="I19" s="2" t="s">
        <v>27</v>
      </c>
      <c r="J19" s="2" t="s">
        <v>1</v>
      </c>
      <c r="K19" s="2" t="s">
        <v>1</v>
      </c>
      <c r="L19" s="2" t="s">
        <v>1</v>
      </c>
      <c r="M19" s="1">
        <v>499</v>
      </c>
      <c r="N19" s="2" t="s">
        <v>26</v>
      </c>
      <c r="O19" s="2" t="s">
        <v>1</v>
      </c>
      <c r="P19" s="2" t="s">
        <v>27</v>
      </c>
      <c r="Q19" s="2" t="s">
        <v>13</v>
      </c>
      <c r="R19" s="2" t="s">
        <v>1</v>
      </c>
      <c r="S19" s="2" t="s">
        <v>1</v>
      </c>
      <c r="T19" s="2" t="s">
        <v>3</v>
      </c>
      <c r="U19" s="2" t="s">
        <v>4</v>
      </c>
      <c r="V19" s="2" t="s">
        <v>5</v>
      </c>
      <c r="W19" s="2" t="s">
        <v>6</v>
      </c>
      <c r="X19" s="4">
        <v>13900</v>
      </c>
      <c r="Y19" s="4">
        <v>0</v>
      </c>
      <c r="Z19" s="4">
        <v>136000</v>
      </c>
      <c r="AA19" s="4">
        <v>149900</v>
      </c>
      <c r="AB19" s="4">
        <v>47600</v>
      </c>
      <c r="AC19" s="4">
        <v>4870</v>
      </c>
      <c r="AD19" s="1">
        <v>1956</v>
      </c>
      <c r="AE19" s="1">
        <v>1</v>
      </c>
      <c r="AF19" s="2"/>
      <c r="AG19" s="1">
        <v>4578</v>
      </c>
      <c r="AH19" s="1">
        <v>1</v>
      </c>
      <c r="AI19" s="1">
        <v>1</v>
      </c>
      <c r="AJ19" s="1">
        <v>308</v>
      </c>
      <c r="AK19" s="2" t="s">
        <v>29</v>
      </c>
      <c r="AL19" s="1">
        <v>685</v>
      </c>
      <c r="AM19" s="1">
        <v>0</v>
      </c>
      <c r="AN19" s="1">
        <v>0</v>
      </c>
      <c r="AO19" s="1">
        <v>60</v>
      </c>
      <c r="AP19" s="2" t="s">
        <v>30</v>
      </c>
      <c r="AQ19" s="2" t="s">
        <v>7</v>
      </c>
    </row>
    <row r="20" spans="1:43" x14ac:dyDescent="0.2">
      <c r="A20" s="2" t="s">
        <v>93</v>
      </c>
      <c r="B20" s="2" t="s">
        <v>95</v>
      </c>
      <c r="C20" s="2" t="s">
        <v>96</v>
      </c>
      <c r="D20" s="2">
        <v>141.8162362824954</v>
      </c>
      <c r="E20" s="2" t="s">
        <v>94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71</v>
      </c>
      <c r="J20" s="2" t="s">
        <v>1</v>
      </c>
      <c r="K20" s="2" t="s">
        <v>1</v>
      </c>
      <c r="L20" s="2" t="s">
        <v>1</v>
      </c>
      <c r="M20" s="1">
        <v>600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5</v>
      </c>
      <c r="W20" s="2" t="s">
        <v>1</v>
      </c>
      <c r="X20" s="4">
        <v>148600</v>
      </c>
      <c r="Y20" s="4">
        <v>0</v>
      </c>
      <c r="Z20" s="4">
        <v>0</v>
      </c>
      <c r="AA20" s="4">
        <v>148600</v>
      </c>
      <c r="AB20" s="4">
        <v>0</v>
      </c>
      <c r="AC20" s="4">
        <v>52010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30</v>
      </c>
      <c r="AQ20" s="2" t="s">
        <v>14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Twp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2022-09-02T18:19:52Z</dcterms:modified>
</cp:coreProperties>
</file>