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F:\county\AssetMapping\2019\Community Developed Land Tables\"/>
    </mc:Choice>
  </mc:AlternateContent>
  <xr:revisionPtr revIDLastSave="0" documentId="13_ncr:1_{03E074A1-C415-493E-83C8-34F374C00AE6}" xr6:coauthVersionLast="41" xr6:coauthVersionMax="41" xr10:uidLastSave="{00000000-0000-0000-0000-000000000000}"/>
  <bookViews>
    <workbookView xWindow="28680" yWindow="-120" windowWidth="25440" windowHeight="15390" xr2:uid="{00000000-000D-0000-FFFF-FFFF00000000}"/>
  </bookViews>
  <sheets>
    <sheet name="CountyDevelopedLand" sheetId="1" r:id="rId1"/>
  </sheet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R99" i="1" l="1"/>
  <c r="AS99" i="1" s="1"/>
  <c r="AR106" i="1"/>
  <c r="AS106" i="1" s="1"/>
  <c r="AR199" i="1"/>
  <c r="AS199" i="1" s="1"/>
  <c r="AR33" i="1"/>
  <c r="AS33" i="1" s="1"/>
  <c r="AR32" i="1"/>
  <c r="AS32" i="1" s="1"/>
  <c r="AR112" i="1"/>
  <c r="AS112" i="1" s="1"/>
  <c r="AR150" i="1"/>
  <c r="AS150" i="1" s="1"/>
  <c r="AR13" i="1"/>
  <c r="AS13" i="1" s="1"/>
  <c r="AR183" i="1"/>
  <c r="AS183" i="1" s="1"/>
  <c r="AR181" i="1"/>
  <c r="AS181" i="1" s="1"/>
  <c r="AR164" i="1"/>
  <c r="AS164" i="1" s="1"/>
  <c r="AR134" i="1"/>
  <c r="AS134" i="1" s="1"/>
  <c r="AR18" i="1"/>
  <c r="AS18" i="1" s="1"/>
  <c r="AR78" i="1"/>
  <c r="AS78" i="1" s="1"/>
  <c r="AR94" i="1"/>
  <c r="AS94" i="1" s="1"/>
  <c r="AR117" i="1"/>
  <c r="AS117" i="1" s="1"/>
  <c r="AR115" i="1"/>
  <c r="AS115" i="1" s="1"/>
  <c r="AR113" i="1"/>
  <c r="AS113" i="1" s="1"/>
  <c r="AR110" i="1"/>
  <c r="AS110" i="1" s="1"/>
  <c r="AR79" i="1"/>
  <c r="AS79" i="1" s="1"/>
  <c r="AR120" i="1"/>
  <c r="AS120" i="1" s="1"/>
  <c r="AR62" i="1"/>
  <c r="AS62" i="1" s="1"/>
  <c r="AR40" i="1"/>
  <c r="AS40" i="1" s="1"/>
  <c r="AR4" i="1"/>
  <c r="AS4" i="1" s="1"/>
  <c r="AR44" i="1"/>
  <c r="AS44" i="1" s="1"/>
  <c r="AR19" i="1"/>
  <c r="AS19" i="1" s="1"/>
  <c r="AR2" i="1"/>
  <c r="AS2" i="1" s="1"/>
  <c r="AR17" i="1"/>
  <c r="AS17" i="1" s="1"/>
  <c r="AR45" i="1"/>
  <c r="AS45" i="1" s="1"/>
  <c r="AR166" i="1"/>
  <c r="AS166" i="1" s="1"/>
  <c r="AR144" i="1"/>
  <c r="AS144" i="1" s="1"/>
  <c r="AR119" i="1"/>
  <c r="AS119" i="1" s="1"/>
  <c r="AR59" i="1"/>
  <c r="AS59" i="1" s="1"/>
  <c r="AR132" i="1"/>
  <c r="AS132" i="1" s="1"/>
  <c r="AR55" i="1"/>
  <c r="AS55" i="1" s="1"/>
  <c r="AR34" i="1"/>
  <c r="AS34" i="1" s="1"/>
  <c r="AR87" i="1"/>
  <c r="AS87" i="1" s="1"/>
  <c r="AR101" i="1"/>
  <c r="AS101" i="1" s="1"/>
  <c r="AR76" i="1"/>
  <c r="AS76" i="1" s="1"/>
  <c r="AR95" i="1"/>
  <c r="AS95" i="1" s="1"/>
  <c r="AR108" i="1"/>
  <c r="AS108" i="1" s="1"/>
  <c r="AR149" i="1"/>
  <c r="AS149" i="1" s="1"/>
  <c r="AR151" i="1"/>
  <c r="AS151" i="1" s="1"/>
  <c r="AR22" i="1"/>
  <c r="AS22" i="1" s="1"/>
  <c r="AR84" i="1"/>
  <c r="AS84" i="1" s="1"/>
  <c r="AR35" i="1"/>
  <c r="AS35" i="1" s="1"/>
  <c r="AR195" i="1"/>
  <c r="AS195" i="1" s="1"/>
  <c r="AR107" i="1"/>
  <c r="AS107" i="1" s="1"/>
  <c r="AR167" i="1"/>
  <c r="AS167" i="1" s="1"/>
  <c r="AR196" i="1"/>
  <c r="AS196" i="1" s="1"/>
  <c r="AR70" i="1"/>
  <c r="AS70" i="1" s="1"/>
  <c r="AR60" i="1"/>
  <c r="AS60" i="1" s="1"/>
  <c r="AR147" i="1"/>
  <c r="AS147" i="1" s="1"/>
  <c r="AR206" i="1"/>
  <c r="AS206" i="1" s="1"/>
  <c r="AR52" i="1"/>
  <c r="AS52" i="1" s="1"/>
  <c r="AR38" i="1"/>
  <c r="AS38" i="1" s="1"/>
  <c r="AR61" i="1"/>
  <c r="AS61" i="1" s="1"/>
  <c r="AR121" i="1"/>
  <c r="AS121" i="1" s="1"/>
  <c r="AR75" i="1"/>
  <c r="AS75" i="1" s="1"/>
  <c r="AR71" i="1"/>
  <c r="AS71" i="1" s="1"/>
  <c r="AR105" i="1"/>
  <c r="AS105" i="1" s="1"/>
  <c r="AR155" i="1"/>
  <c r="AS155" i="1" s="1"/>
  <c r="AR69" i="1"/>
  <c r="AS69" i="1" s="1"/>
  <c r="AR86" i="1"/>
  <c r="AS86" i="1" s="1"/>
  <c r="AR97" i="1"/>
  <c r="AS97" i="1" s="1"/>
  <c r="AR165" i="1"/>
  <c r="AS165" i="1" s="1"/>
  <c r="AR53" i="1"/>
  <c r="AS53" i="1" s="1"/>
  <c r="AR8" i="1"/>
  <c r="AS8" i="1" s="1"/>
  <c r="AR189" i="1"/>
  <c r="AS189" i="1" s="1"/>
  <c r="AR89" i="1"/>
  <c r="AS89" i="1" s="1"/>
  <c r="AR98" i="1"/>
  <c r="AS98" i="1" s="1"/>
  <c r="AR109" i="1"/>
  <c r="AS109" i="1" s="1"/>
  <c r="AR182" i="1"/>
  <c r="AS182" i="1" s="1"/>
  <c r="AR58" i="1"/>
  <c r="AS58" i="1" s="1"/>
  <c r="AR15" i="1"/>
  <c r="AS15" i="1" s="1"/>
  <c r="AR64" i="1"/>
  <c r="AS64" i="1" s="1"/>
  <c r="AR83" i="1"/>
  <c r="AS83" i="1" s="1"/>
  <c r="AR72" i="1"/>
  <c r="AS72" i="1" s="1"/>
  <c r="AR158" i="1"/>
  <c r="AS158" i="1" s="1"/>
  <c r="AR23" i="1"/>
  <c r="AS23" i="1" s="1"/>
  <c r="AR90" i="1"/>
  <c r="AS90" i="1" s="1"/>
  <c r="AR145" i="1"/>
  <c r="AS145" i="1" s="1"/>
  <c r="AR201" i="1"/>
  <c r="AS201" i="1" s="1"/>
  <c r="AR82" i="1"/>
  <c r="AS82" i="1" s="1"/>
  <c r="AR212" i="1"/>
  <c r="AS212" i="1" s="1"/>
  <c r="AR104" i="1"/>
  <c r="AS104" i="1" s="1"/>
  <c r="AR116" i="1"/>
  <c r="AS116" i="1" s="1"/>
  <c r="AR80" i="1"/>
  <c r="AS80" i="1" s="1"/>
  <c r="AR171" i="1"/>
  <c r="AS171" i="1" s="1"/>
  <c r="AR170" i="1"/>
  <c r="AS170" i="1" s="1"/>
  <c r="AR28" i="1"/>
  <c r="AS28" i="1" s="1"/>
  <c r="AR209" i="1"/>
  <c r="AS209" i="1" s="1"/>
  <c r="AR65" i="1"/>
  <c r="AS65" i="1" s="1"/>
  <c r="AR202" i="1"/>
  <c r="AS202" i="1" s="1"/>
  <c r="AR153" i="1"/>
  <c r="AS153" i="1" s="1"/>
  <c r="AR46" i="1"/>
  <c r="AS46" i="1" s="1"/>
  <c r="AR66" i="1"/>
  <c r="AS66" i="1" s="1"/>
  <c r="AR12" i="1"/>
  <c r="AS12" i="1" s="1"/>
  <c r="AR187" i="1"/>
  <c r="AS187" i="1" s="1"/>
  <c r="AR146" i="1"/>
  <c r="AS146" i="1" s="1"/>
  <c r="AR169" i="1"/>
  <c r="AS169" i="1" s="1"/>
  <c r="AR210" i="1"/>
  <c r="AS210" i="1" s="1"/>
  <c r="AR211" i="1"/>
  <c r="AS211" i="1" s="1"/>
  <c r="AR174" i="1"/>
  <c r="AS174" i="1" s="1"/>
  <c r="AR81" i="1"/>
  <c r="AS81" i="1" s="1"/>
  <c r="AR178" i="1"/>
  <c r="AS178" i="1" s="1"/>
  <c r="AR177" i="1"/>
  <c r="AS177" i="1" s="1"/>
  <c r="AR176" i="1"/>
  <c r="AS176" i="1" s="1"/>
  <c r="AR96" i="1"/>
  <c r="AS96" i="1" s="1"/>
  <c r="AR168" i="1"/>
  <c r="AS168" i="1" s="1"/>
  <c r="AR173" i="1"/>
  <c r="AS173" i="1" s="1"/>
  <c r="AR184" i="1"/>
  <c r="AS184" i="1" s="1"/>
  <c r="AR185" i="1"/>
  <c r="AS185" i="1" s="1"/>
  <c r="AR31" i="1"/>
  <c r="AS31" i="1" s="1"/>
  <c r="AR175" i="1"/>
  <c r="AS175" i="1" s="1"/>
  <c r="AR124" i="1"/>
  <c r="AS124" i="1" s="1"/>
  <c r="AR73" i="1"/>
  <c r="AS73" i="1" s="1"/>
  <c r="AR24" i="1"/>
  <c r="AS24" i="1" s="1"/>
  <c r="AR20" i="1"/>
  <c r="AS20" i="1" s="1"/>
  <c r="AR21" i="1"/>
  <c r="AS21" i="1" s="1"/>
  <c r="AR7" i="1"/>
  <c r="AS7" i="1" s="1"/>
  <c r="AR6" i="1"/>
  <c r="AS6" i="1" s="1"/>
  <c r="AR131" i="1"/>
  <c r="AS131" i="1" s="1"/>
  <c r="AR129" i="1"/>
  <c r="AS129" i="1" s="1"/>
  <c r="AR128" i="1"/>
  <c r="AS128" i="1" s="1"/>
  <c r="AR127" i="1"/>
  <c r="AS127" i="1" s="1"/>
  <c r="AR51" i="1"/>
  <c r="AS51" i="1" s="1"/>
  <c r="AR67" i="1"/>
  <c r="AS67" i="1" s="1"/>
  <c r="AR54" i="1"/>
  <c r="AS54" i="1" s="1"/>
  <c r="AR37" i="1"/>
  <c r="AS37" i="1" s="1"/>
  <c r="AR92" i="1"/>
  <c r="AS92" i="1" s="1"/>
  <c r="AR93" i="1"/>
  <c r="AS93" i="1" s="1"/>
  <c r="AR85" i="1"/>
  <c r="AS85" i="1" s="1"/>
  <c r="AR77" i="1"/>
  <c r="AS77" i="1" s="1"/>
  <c r="AR29" i="1"/>
  <c r="AS29" i="1" s="1"/>
  <c r="AR42" i="1"/>
  <c r="AS42" i="1" s="1"/>
  <c r="AR154" i="1"/>
  <c r="AS154" i="1" s="1"/>
  <c r="AR74" i="1"/>
  <c r="AS74" i="1" s="1"/>
  <c r="AR123" i="1"/>
  <c r="AS123" i="1" s="1"/>
  <c r="AR130" i="1"/>
  <c r="AS130" i="1" s="1"/>
  <c r="AR14" i="1"/>
  <c r="AS14" i="1" s="1"/>
  <c r="AR122" i="1"/>
  <c r="AS122" i="1" s="1"/>
  <c r="AR162" i="1"/>
  <c r="AS162" i="1" s="1"/>
  <c r="AR56" i="1"/>
  <c r="AS56" i="1" s="1"/>
  <c r="AR203" i="1"/>
  <c r="AS203" i="1" s="1"/>
  <c r="AR197" i="1"/>
  <c r="AS197" i="1" s="1"/>
  <c r="AR102" i="1"/>
  <c r="AS102" i="1" s="1"/>
  <c r="AR91" i="1"/>
  <c r="AS91" i="1" s="1"/>
  <c r="AR193" i="1"/>
  <c r="AS193" i="1" s="1"/>
  <c r="AR11" i="1"/>
  <c r="AS11" i="1" s="1"/>
  <c r="AR200" i="1"/>
  <c r="AS200" i="1" s="1"/>
  <c r="AR126" i="1"/>
  <c r="AS126" i="1" s="1"/>
  <c r="AR9" i="1"/>
  <c r="AS9" i="1" s="1"/>
  <c r="AR172" i="1"/>
  <c r="AS172" i="1" s="1"/>
  <c r="AR63" i="1"/>
  <c r="AS63" i="1" s="1"/>
  <c r="AR191" i="1"/>
  <c r="AS191" i="1" s="1"/>
  <c r="AR213" i="1"/>
  <c r="AS213" i="1" s="1"/>
  <c r="AR148" i="1"/>
  <c r="AS148" i="1" s="1"/>
  <c r="AR207" i="1"/>
  <c r="AS207" i="1" s="1"/>
  <c r="AR180" i="1"/>
  <c r="AS180" i="1" s="1"/>
  <c r="AR192" i="1"/>
  <c r="AS192" i="1" s="1"/>
  <c r="AR10" i="1"/>
  <c r="AS10" i="1" s="1"/>
  <c r="AR47" i="1"/>
  <c r="AS47" i="1" s="1"/>
  <c r="AR100" i="1"/>
  <c r="AS100" i="1" s="1"/>
  <c r="AR49" i="1"/>
  <c r="AS49" i="1" s="1"/>
  <c r="AR36" i="1"/>
  <c r="AS36" i="1" s="1"/>
  <c r="AR204" i="1"/>
  <c r="AS204" i="1" s="1"/>
  <c r="AR88" i="1"/>
  <c r="AS88" i="1" s="1"/>
  <c r="AR103" i="1"/>
  <c r="AS103" i="1" s="1"/>
  <c r="AR208" i="1"/>
  <c r="AS208" i="1" s="1"/>
  <c r="AR111" i="1"/>
  <c r="AS111" i="1" s="1"/>
  <c r="AR27" i="1"/>
  <c r="AS27" i="1" s="1"/>
  <c r="AR179" i="1"/>
  <c r="AS179" i="1" s="1"/>
  <c r="AR25" i="1"/>
  <c r="AS25" i="1" s="1"/>
  <c r="AR50" i="1"/>
  <c r="AS50" i="1" s="1"/>
  <c r="AR205" i="1"/>
  <c r="AS205" i="1" s="1"/>
  <c r="AR30" i="1"/>
  <c r="AS30" i="1" s="1"/>
  <c r="AR26" i="1"/>
  <c r="AS26" i="1" s="1"/>
  <c r="AR157" i="1"/>
  <c r="AS157" i="1" s="1"/>
  <c r="AR125" i="1"/>
  <c r="AS125" i="1" s="1"/>
  <c r="AR156" i="1"/>
  <c r="AS156" i="1" s="1"/>
  <c r="AR194" i="1"/>
  <c r="AS194" i="1" s="1"/>
  <c r="AR118" i="1"/>
  <c r="AS118" i="1" s="1"/>
  <c r="AR68" i="1"/>
  <c r="AS68" i="1" s="1"/>
  <c r="AR43" i="1"/>
  <c r="AS43" i="1" s="1"/>
  <c r="AR152" i="1"/>
  <c r="AS152" i="1" s="1"/>
  <c r="AR133" i="1"/>
  <c r="AS133" i="1" s="1"/>
  <c r="AR57" i="1"/>
  <c r="AS57" i="1" s="1"/>
  <c r="AR163" i="1"/>
  <c r="AS163" i="1" s="1"/>
  <c r="AR39" i="1"/>
  <c r="AS39" i="1" s="1"/>
  <c r="AR41" i="1"/>
  <c r="AS41" i="1" s="1"/>
  <c r="AR5" i="1"/>
  <c r="AS5" i="1" s="1"/>
  <c r="AR3" i="1"/>
  <c r="AS3" i="1" s="1"/>
  <c r="AR161" i="1"/>
  <c r="AS161" i="1" s="1"/>
  <c r="AR159" i="1"/>
  <c r="AS159" i="1" s="1"/>
  <c r="AR160" i="1"/>
  <c r="AS160" i="1" s="1"/>
  <c r="AR143" i="1"/>
  <c r="AS143" i="1" s="1"/>
  <c r="AR138" i="1"/>
  <c r="AS138" i="1" s="1"/>
  <c r="AR135" i="1"/>
  <c r="AS135" i="1" s="1"/>
  <c r="AR142" i="1"/>
  <c r="AS142" i="1" s="1"/>
  <c r="AR139" i="1"/>
  <c r="AS139" i="1" s="1"/>
  <c r="AR114" i="1"/>
  <c r="AS114" i="1" s="1"/>
  <c r="AR16" i="1"/>
  <c r="AS16" i="1" s="1"/>
  <c r="AR186" i="1"/>
  <c r="AS186" i="1" s="1"/>
  <c r="AR48" i="1"/>
  <c r="AS48" i="1" s="1"/>
  <c r="AR190" i="1"/>
  <c r="AS190" i="1" s="1"/>
  <c r="AR188" i="1"/>
  <c r="AS188" i="1" s="1"/>
  <c r="AR198" i="1"/>
  <c r="AS198" i="1" s="1"/>
  <c r="AR137" i="1"/>
  <c r="AS137" i="1" s="1"/>
  <c r="AR136" i="1"/>
  <c r="AS136" i="1" s="1"/>
  <c r="AR140" i="1"/>
  <c r="AS140" i="1" s="1"/>
  <c r="AR141" i="1"/>
  <c r="AS141" i="1" s="1"/>
</calcChain>
</file>

<file path=xl/sharedStrings.xml><?xml version="1.0" encoding="utf-8"?>
<sst xmlns="http://schemas.openxmlformats.org/spreadsheetml/2006/main" count="2641" uniqueCount="858">
  <si>
    <t>ST RT 14</t>
  </si>
  <si>
    <t>N</t>
  </si>
  <si>
    <t>W</t>
  </si>
  <si>
    <t>DR</t>
  </si>
  <si>
    <t>OH</t>
  </si>
  <si>
    <t>LN</t>
  </si>
  <si>
    <t>Storage Warehouse</t>
  </si>
  <si>
    <t>RD</t>
  </si>
  <si>
    <t>MOGADORE</t>
  </si>
  <si>
    <t>44260</t>
  </si>
  <si>
    <t>RAVENNA</t>
  </si>
  <si>
    <t>44266</t>
  </si>
  <si>
    <t>MAIN STREET</t>
  </si>
  <si>
    <t>S</t>
  </si>
  <si>
    <t>AKRON</t>
  </si>
  <si>
    <t>IL</t>
  </si>
  <si>
    <t>ATWATER</t>
  </si>
  <si>
    <t>44201</t>
  </si>
  <si>
    <t>Retail Store</t>
  </si>
  <si>
    <t>4171</t>
  </si>
  <si>
    <t>ST RT 44</t>
  </si>
  <si>
    <t>Office Building</t>
  </si>
  <si>
    <t>AVE</t>
  </si>
  <si>
    <t>E</t>
  </si>
  <si>
    <t>KENT</t>
  </si>
  <si>
    <t>44240</t>
  </si>
  <si>
    <t>Fast Food Restaurant</t>
  </si>
  <si>
    <t>ROOTSTOWN</t>
  </si>
  <si>
    <t>44272</t>
  </si>
  <si>
    <t xml:space="preserve">S </t>
  </si>
  <si>
    <t>BEACHWOOD</t>
  </si>
  <si>
    <t>44122</t>
  </si>
  <si>
    <t>CLEVELAND</t>
  </si>
  <si>
    <t>44124</t>
  </si>
  <si>
    <t>ST</t>
  </si>
  <si>
    <t>WARREN</t>
  </si>
  <si>
    <t>44481</t>
  </si>
  <si>
    <t>Church</t>
  </si>
  <si>
    <t>Service Repair Garage</t>
  </si>
  <si>
    <t>Church w/Sunday School</t>
  </si>
  <si>
    <t>Veterinary Hospital</t>
  </si>
  <si>
    <t>BV</t>
  </si>
  <si>
    <t xml:space="preserve">TALLMADGE                </t>
  </si>
  <si>
    <t>TALLMADGE</t>
  </si>
  <si>
    <t>FIRST</t>
  </si>
  <si>
    <t>TALLMADGE ROAD</t>
  </si>
  <si>
    <t>11</t>
  </si>
  <si>
    <t>Restaurant</t>
  </si>
  <si>
    <t>Mini-Warehouse</t>
  </si>
  <si>
    <t>SALEM</t>
  </si>
  <si>
    <t>44460</t>
  </si>
  <si>
    <t>Bar/Tavern</t>
  </si>
  <si>
    <t>35</t>
  </si>
  <si>
    <t>Neighborhood Shopping Ctr.</t>
  </si>
  <si>
    <t>Discount Store</t>
  </si>
  <si>
    <t>4081</t>
  </si>
  <si>
    <t xml:space="preserve">ST RT 5                  </t>
  </si>
  <si>
    <t>4317</t>
  </si>
  <si>
    <t>INDUSTRY</t>
  </si>
  <si>
    <t>3886</t>
  </si>
  <si>
    <t>Car Wash, Drive-Thru</t>
  </si>
  <si>
    <t>OLD FORGE</t>
  </si>
  <si>
    <t>Multiple Resid. (Low Rise)</t>
  </si>
  <si>
    <t>Day Care Center</t>
  </si>
  <si>
    <t>420</t>
  </si>
  <si>
    <t>BLVD</t>
  </si>
  <si>
    <t>Fire Station (Staff)</t>
  </si>
  <si>
    <t>Park</t>
  </si>
  <si>
    <t>PORTAGE COUNTY BOARD OF COMMISSIONERS</t>
  </si>
  <si>
    <t>PORTAGE COUNTY BOARD OF</t>
  </si>
  <si>
    <t>MERIDIAN</t>
  </si>
  <si>
    <t>449</t>
  </si>
  <si>
    <t>4105</t>
  </si>
  <si>
    <t>2088</t>
  </si>
  <si>
    <t xml:space="preserve">OLD FORGE                </t>
  </si>
  <si>
    <t>1</t>
  </si>
  <si>
    <t>Medical Office</t>
  </si>
  <si>
    <t>SUMMIT</t>
  </si>
  <si>
    <t>128</t>
  </si>
  <si>
    <t>Mini-Mart Convenience Store</t>
  </si>
  <si>
    <t>TN</t>
  </si>
  <si>
    <t>Bank</t>
  </si>
  <si>
    <t>PARKLAND</t>
  </si>
  <si>
    <t>44333</t>
  </si>
  <si>
    <t>SANDY LAKE</t>
  </si>
  <si>
    <t>44314</t>
  </si>
  <si>
    <t>STATE OF OHIO</t>
  </si>
  <si>
    <t>TALLMADGE RD</t>
  </si>
  <si>
    <t>CAIN KENNETH R</t>
  </si>
  <si>
    <t>NEW MILFORD</t>
  </si>
  <si>
    <t>3081</t>
  </si>
  <si>
    <t>5200</t>
  </si>
  <si>
    <t>CT</t>
  </si>
  <si>
    <t>3245</t>
  </si>
  <si>
    <t>PORTAGE METROPOLITAN HOUSING AUTHORITY</t>
  </si>
  <si>
    <t>60</t>
  </si>
  <si>
    <t>PORTAGE METROPOLITAN</t>
  </si>
  <si>
    <t>TAMPA</t>
  </si>
  <si>
    <t>FL</t>
  </si>
  <si>
    <t>T2 PROPERTY LLC</t>
  </si>
  <si>
    <t>GIDDINGS</t>
  </si>
  <si>
    <t>5880</t>
  </si>
  <si>
    <t>COMMUNITY</t>
  </si>
  <si>
    <t>WENDY'S PROPERTIES LLC</t>
  </si>
  <si>
    <t>DAVE THOMAS</t>
  </si>
  <si>
    <t>DUBLIN</t>
  </si>
  <si>
    <t>43017</t>
  </si>
  <si>
    <t>COLUMBUS</t>
  </si>
  <si>
    <t>4948</t>
  </si>
  <si>
    <t xml:space="preserve">PROSPECT                 </t>
  </si>
  <si>
    <t>MARKS</t>
  </si>
  <si>
    <t>SPEEDWAY SUPERAMERICA LLC</t>
  </si>
  <si>
    <t>539</t>
  </si>
  <si>
    <t>FINDLAY</t>
  </si>
  <si>
    <t>45840</t>
  </si>
  <si>
    <t>130TH ST</t>
  </si>
  <si>
    <t>BROOKPARK</t>
  </si>
  <si>
    <t>44142</t>
  </si>
  <si>
    <t>307</t>
  </si>
  <si>
    <t>4242</t>
  </si>
  <si>
    <t>255</t>
  </si>
  <si>
    <t>KRIPES</t>
  </si>
  <si>
    <t>EAST GRANBY</t>
  </si>
  <si>
    <t>06026</t>
  </si>
  <si>
    <t>MAIN ST</t>
  </si>
  <si>
    <t>GIANT OHIO LLC</t>
  </si>
  <si>
    <t xml:space="preserve">GIANT OHIO LLC </t>
  </si>
  <si>
    <t>3904</t>
  </si>
  <si>
    <t>33619</t>
  </si>
  <si>
    <t>4938</t>
  </si>
  <si>
    <t>LYNN</t>
  </si>
  <si>
    <t>90</t>
  </si>
  <si>
    <t>27</t>
  </si>
  <si>
    <t>3487</t>
  </si>
  <si>
    <t xml:space="preserve">STATE OF OHIO </t>
  </si>
  <si>
    <t>OHIO STATE OF</t>
  </si>
  <si>
    <t>ARLINGTON</t>
  </si>
  <si>
    <t>44306</t>
  </si>
  <si>
    <t>MCDONALDS CORPORATION</t>
  </si>
  <si>
    <t>43218</t>
  </si>
  <si>
    <t>TOBIN THOMAS J BISHOP</t>
  </si>
  <si>
    <t>PARK</t>
  </si>
  <si>
    <t>120</t>
  </si>
  <si>
    <t>High School (Entire)</t>
  </si>
  <si>
    <t>MARKET</t>
  </si>
  <si>
    <t>FRANCIS</t>
  </si>
  <si>
    <t>SECOND NATIONAL BANK OF RAVENNA</t>
  </si>
  <si>
    <t>32-021-00-00-001-000</t>
  </si>
  <si>
    <t>4111</t>
  </si>
  <si>
    <t xml:space="preserve">ST RT 44                 </t>
  </si>
  <si>
    <t>SECOND NATIONAL BANK</t>
  </si>
  <si>
    <t>CHESTNUT</t>
  </si>
  <si>
    <t>Rootstown Township</t>
  </si>
  <si>
    <t>CRACKER BARREL OLD COUNTRY STORE INC</t>
  </si>
  <si>
    <t>32-021-00-00-007-003</t>
  </si>
  <si>
    <t>4367</t>
  </si>
  <si>
    <t>CRACKER BARREL OLD</t>
  </si>
  <si>
    <t>HARTMANN</t>
  </si>
  <si>
    <t>LEBANON</t>
  </si>
  <si>
    <t>37087</t>
  </si>
  <si>
    <t>32-036-00-00-003-000</t>
  </si>
  <si>
    <t>TOBIN THOMAS J BISHOP (TRUSTEE)</t>
  </si>
  <si>
    <t>TOBIN THOMAS J</t>
  </si>
  <si>
    <t>LATSCH LLOYD JR&amp;MARY</t>
  </si>
  <si>
    <t>32-016-00-00-003-000</t>
  </si>
  <si>
    <t>4477</t>
  </si>
  <si>
    <t xml:space="preserve">LATSCH LLOYD JR&amp;MARY </t>
  </si>
  <si>
    <t>C H 18</t>
  </si>
  <si>
    <t>4495</t>
  </si>
  <si>
    <t>JR REAL ESTATE HOLDING COMPANY LLC</t>
  </si>
  <si>
    <t>32-016-00-00-002-000</t>
  </si>
  <si>
    <t>4457</t>
  </si>
  <si>
    <t>JR REAL ESTATE HOLDING</t>
  </si>
  <si>
    <t>4427</t>
  </si>
  <si>
    <t>CONGREGATIONAL CHURCH TRUSTEES</t>
  </si>
  <si>
    <t>CONGREGATIONAL CHURCH</t>
  </si>
  <si>
    <t>TD &amp; CD PROPERTIES LLC</t>
  </si>
  <si>
    <t>32-021-00-00-029-000</t>
  </si>
  <si>
    <t>4324</t>
  </si>
  <si>
    <t xml:space="preserve">INDUSTRY                 </t>
  </si>
  <si>
    <t>HAGHIGHI DAVOOD</t>
  </si>
  <si>
    <t>1242</t>
  </si>
  <si>
    <t>PARMEG PROPERTIES LLC</t>
  </si>
  <si>
    <t>32-022-20-00-031-000</t>
  </si>
  <si>
    <t>4338</t>
  </si>
  <si>
    <t xml:space="preserve">PARMEG PROPERTIES LLC </t>
  </si>
  <si>
    <t>NEW MILFORD CAFE LTD AN OHIO LLC</t>
  </si>
  <si>
    <t>32-009-00-00-013-000</t>
  </si>
  <si>
    <t>4927</t>
  </si>
  <si>
    <t xml:space="preserve">GREENWOOD                </t>
  </si>
  <si>
    <t>NEW MILFORD CAFE LTD AN</t>
  </si>
  <si>
    <t>CAMP ROAD</t>
  </si>
  <si>
    <t>5151</t>
  </si>
  <si>
    <t>DILLON PROPERTIES LLC</t>
  </si>
  <si>
    <t>32-028-20-00-009-000</t>
  </si>
  <si>
    <t>4037</t>
  </si>
  <si>
    <t xml:space="preserve">DILLON PROPERTIES LLC </t>
  </si>
  <si>
    <t>CARDINAL</t>
  </si>
  <si>
    <t>5056</t>
  </si>
  <si>
    <t>ERS BRADLEY ROAD LLC</t>
  </si>
  <si>
    <t>32-028-20-00-008-000</t>
  </si>
  <si>
    <t>4035</t>
  </si>
  <si>
    <t xml:space="preserve">ERS BRADLEY ROAD LLC </t>
  </si>
  <si>
    <t>4209</t>
  </si>
  <si>
    <t>P O BOX 95</t>
  </si>
  <si>
    <t>PO BOX 95</t>
  </si>
  <si>
    <t>185</t>
  </si>
  <si>
    <t xml:space="preserve">NEW MILFORD              </t>
  </si>
  <si>
    <t>MARTZ COMMERCIAL PROPERTIES LLC</t>
  </si>
  <si>
    <t>32-023-00-00-026-000</t>
  </si>
  <si>
    <t>3147</t>
  </si>
  <si>
    <t>MARTZ COMMERCIAL</t>
  </si>
  <si>
    <t>3147/3149</t>
  </si>
  <si>
    <t>DAMICONE II LLC</t>
  </si>
  <si>
    <t>32-021-10-00-017-000</t>
  </si>
  <si>
    <t>4161</t>
  </si>
  <si>
    <t>63</t>
  </si>
  <si>
    <t xml:space="preserve">DAMICONE II LLC </t>
  </si>
  <si>
    <t>OLD DETROIT</t>
  </si>
  <si>
    <t>19107</t>
  </si>
  <si>
    <t>ROCKY RIVER</t>
  </si>
  <si>
    <t>44116</t>
  </si>
  <si>
    <t>GIRTON RUSSELL W</t>
  </si>
  <si>
    <t>32-009-10-00-035-000</t>
  </si>
  <si>
    <t>4865</t>
  </si>
  <si>
    <t xml:space="preserve">GIRTON RUSSELL W </t>
  </si>
  <si>
    <t>4877</t>
  </si>
  <si>
    <t>Post Office</t>
  </si>
  <si>
    <t>LAMENDOLA PARTNERS OF ROOTSTOWN LLC</t>
  </si>
  <si>
    <t>32-020-00-00-051-000</t>
  </si>
  <si>
    <t>4231</t>
  </si>
  <si>
    <t xml:space="preserve">LYNN                     </t>
  </si>
  <si>
    <t>LAMENDOLA PARTNERS OF</t>
  </si>
  <si>
    <t>STONE LEDGE</t>
  </si>
  <si>
    <t>11255</t>
  </si>
  <si>
    <t>CHARDON</t>
  </si>
  <si>
    <t>44024</t>
  </si>
  <si>
    <t>JABER TONY</t>
  </si>
  <si>
    <t>32-020-12-00-131-000</t>
  </si>
  <si>
    <t>4809</t>
  </si>
  <si>
    <t xml:space="preserve">JABER TONY </t>
  </si>
  <si>
    <t>PROSPECT</t>
  </si>
  <si>
    <t>EPLING JONATHAN M &amp; KATHRYN J (J&amp;S)</t>
  </si>
  <si>
    <t>32-021-00-00-034-007</t>
  </si>
  <si>
    <t>4300</t>
  </si>
  <si>
    <t>EPLING JONATHAN M &amp;</t>
  </si>
  <si>
    <t>FLORENCE MANAGEMENT INC</t>
  </si>
  <si>
    <t>32-021-00-00-034-004</t>
  </si>
  <si>
    <t>4284</t>
  </si>
  <si>
    <t>CHARLESTON PIKE</t>
  </si>
  <si>
    <t>9770</t>
  </si>
  <si>
    <t>SOUTH CHARLESTON</t>
  </si>
  <si>
    <t>45368</t>
  </si>
  <si>
    <t>32-021-00-00-034-002</t>
  </si>
  <si>
    <t>4190</t>
  </si>
  <si>
    <t xml:space="preserve">MCDONALDS CORPORATION </t>
  </si>
  <si>
    <t>P O BOX 66207 AMF</t>
  </si>
  <si>
    <t>AMF OHARE</t>
  </si>
  <si>
    <t>60666</t>
  </si>
  <si>
    <t>32-021-00-00-015-000</t>
  </si>
  <si>
    <t>4162</t>
  </si>
  <si>
    <t xml:space="preserve">SPEEDWAY SUPERAMERICA LLC </t>
  </si>
  <si>
    <t>BOSO GERALD KENNETH &amp; JUDITH A (TRUSTEES)</t>
  </si>
  <si>
    <t>32-020-11-00-058-001</t>
  </si>
  <si>
    <t>4838</t>
  </si>
  <si>
    <t>BOSO GERALD KENNETH &amp;</t>
  </si>
  <si>
    <t>4156</t>
  </si>
  <si>
    <t>BARONWOOD LLC AN OHIO LTD LIABILITY COMPANY</t>
  </si>
  <si>
    <t>32-021-00-00-036-001</t>
  </si>
  <si>
    <t>4246</t>
  </si>
  <si>
    <t>BARONWOOD LLC AN OHIO</t>
  </si>
  <si>
    <t>CHAGRIN</t>
  </si>
  <si>
    <t>24500</t>
  </si>
  <si>
    <t>PORTAGE COUNTY EASTER SEAL SOCIETY</t>
  </si>
  <si>
    <t>32-019-00-00-045-000</t>
  </si>
  <si>
    <t>4960</t>
  </si>
  <si>
    <t>PORTAGE COUNTY EASTER</t>
  </si>
  <si>
    <t>BOARD OF  COUNTY COMMISSIONERS OF PORTAGE CO</t>
  </si>
  <si>
    <t>32-019-00-00-001-005</t>
  </si>
  <si>
    <t>4973</t>
  </si>
  <si>
    <t>BOARD OF COUNTY</t>
  </si>
  <si>
    <t>MURRAY</t>
  </si>
  <si>
    <t>MOSER TERRENCE L</t>
  </si>
  <si>
    <t>32-003-00-00-023-004</t>
  </si>
  <si>
    <t>SANFORD</t>
  </si>
  <si>
    <t>KLINE ROBERT R</t>
  </si>
  <si>
    <t xml:space="preserve">ST RT 44 </t>
  </si>
  <si>
    <t>3472</t>
  </si>
  <si>
    <t>3090</t>
  </si>
  <si>
    <t>STONESTREET DAVID E &amp; PATRICIA A (J&amp;S)</t>
  </si>
  <si>
    <t>32-019-00-00-007-000</t>
  </si>
  <si>
    <t>5292</t>
  </si>
  <si>
    <t>STONESTREET DAVID E &amp;</t>
  </si>
  <si>
    <t>32-009-10-00-036-000</t>
  </si>
  <si>
    <t>885</t>
  </si>
  <si>
    <t>WARLOP PHILLIP A</t>
  </si>
  <si>
    <t>32-002-00-00-020-001</t>
  </si>
  <si>
    <t>3393</t>
  </si>
  <si>
    <t xml:space="preserve">WARLOP PHILLIP A </t>
  </si>
  <si>
    <t>3413</t>
  </si>
  <si>
    <t>ROBERT MOSER ENTERPRISES LLC</t>
  </si>
  <si>
    <t>32-009-10-00-034-001</t>
  </si>
  <si>
    <t>4855</t>
  </si>
  <si>
    <t>ROBERT MOSER ENTERPRISES</t>
  </si>
  <si>
    <t>P O BOX 358</t>
  </si>
  <si>
    <t>ABLES HAROLD W SR</t>
  </si>
  <si>
    <t>32-019-00-00-008-000</t>
  </si>
  <si>
    <t xml:space="preserve">ABLES HAROLD W SR </t>
  </si>
  <si>
    <t xml:space="preserve">JUNIPER </t>
  </si>
  <si>
    <t>5394</t>
  </si>
  <si>
    <t>CHURCH OF JESUS CHRIST OF LATTER DAY SAINTS</t>
  </si>
  <si>
    <t>32-025-00-00-027-000</t>
  </si>
  <si>
    <t>2776</t>
  </si>
  <si>
    <t xml:space="preserve">HARTVILLE                </t>
  </si>
  <si>
    <t>CHURCH OF JESUS CHRIST OF</t>
  </si>
  <si>
    <t>NORTH TEMPLE</t>
  </si>
  <si>
    <t>50</t>
  </si>
  <si>
    <t>SALT LAKE CITY</t>
  </si>
  <si>
    <t>UT</t>
  </si>
  <si>
    <t>84150</t>
  </si>
  <si>
    <t>FIRST PLACE BANK</t>
  </si>
  <si>
    <t>32-021-10-00-031-000</t>
  </si>
  <si>
    <t>4183</t>
  </si>
  <si>
    <t>FIRST PLACE BANK NKA CHEMICAL BANK</t>
  </si>
  <si>
    <t>MARKET ST</t>
  </si>
  <si>
    <t>ENGLISH DAVID K &amp; CHRISTINE L (J&amp;S)</t>
  </si>
  <si>
    <t>32-021-00-00-035-000</t>
  </si>
  <si>
    <t>4236</t>
  </si>
  <si>
    <t>ENGLISH DAVID K &amp;</t>
  </si>
  <si>
    <t>MILLER GARY R &amp; KAREN L (J&amp;S)</t>
  </si>
  <si>
    <t>32-019-00-00-030-000</t>
  </si>
  <si>
    <t>MILLER GARY R &amp;</t>
  </si>
  <si>
    <t xml:space="preserve">INDUSTRY </t>
  </si>
  <si>
    <t>2845</t>
  </si>
  <si>
    <t>Florist Shop</t>
  </si>
  <si>
    <t>TL</t>
  </si>
  <si>
    <t>1314</t>
  </si>
  <si>
    <t xml:space="preserve">DUNLAVY KEITH A </t>
  </si>
  <si>
    <t>DUNLAVY KEITH A</t>
  </si>
  <si>
    <t>32-021-10-00-014-000</t>
  </si>
  <si>
    <t>4139</t>
  </si>
  <si>
    <t>DEVITT LEROY G &amp; KELLY M (TRUSTEES)</t>
  </si>
  <si>
    <t>32-019-00-00-023-000</t>
  </si>
  <si>
    <t>5058</t>
  </si>
  <si>
    <t>DEVITT LEROY G &amp; KELLY M (J &amp;S)</t>
  </si>
  <si>
    <t>DEVITT LEROY G</t>
  </si>
  <si>
    <t>BILTZ</t>
  </si>
  <si>
    <t>3310</t>
  </si>
  <si>
    <t>KELSEY PROPERTIES LTD</t>
  </si>
  <si>
    <t>32-016-00-00-032-000</t>
  </si>
  <si>
    <t>4524</t>
  </si>
  <si>
    <t xml:space="preserve">KELSEY PROPERTIES LTD </t>
  </si>
  <si>
    <t>PO BOX 59</t>
  </si>
  <si>
    <t>DARRAH WILLIAM L</t>
  </si>
  <si>
    <t>32-020-12-00-062-000</t>
  </si>
  <si>
    <t>4824</t>
  </si>
  <si>
    <t xml:space="preserve">DARRAH WILLIAM L </t>
  </si>
  <si>
    <t>3019</t>
  </si>
  <si>
    <t>NORTHEASTERN OHIO UNIVERSITIES COLLEGE OF</t>
  </si>
  <si>
    <t>32-021-00-00-003-000</t>
  </si>
  <si>
    <t>NORTHEASTERN OHIO</t>
  </si>
  <si>
    <t>ST RTE 44</t>
  </si>
  <si>
    <t>Classroom (College)</t>
  </si>
  <si>
    <t>32-020-00-00-049-000</t>
  </si>
  <si>
    <t>4471</t>
  </si>
  <si>
    <t>CORPOREX  #150</t>
  </si>
  <si>
    <t>PK</t>
  </si>
  <si>
    <t>SOUDIL CLIFFORD A &amp; DENISE H (J&amp;S)</t>
  </si>
  <si>
    <t>MENDIOLA NICK J &amp; MADONNA M (J&amp;S)</t>
  </si>
  <si>
    <t>32-020-12-00-132-000</t>
  </si>
  <si>
    <t>MENDIOLA NICHOLAS J &amp; MADONNA M</t>
  </si>
  <si>
    <t>MENDIOLA NICHOLAS J &amp;</t>
  </si>
  <si>
    <t>774</t>
  </si>
  <si>
    <t>RODENBUCHER DANIEL R &amp; MARY A (J&amp;S)</t>
  </si>
  <si>
    <t>32-021-00-00-007-007</t>
  </si>
  <si>
    <t>RODENBUCHER DANIEL R</t>
  </si>
  <si>
    <t>MATTI</t>
  </si>
  <si>
    <t>32-022-20-00-029-002</t>
  </si>
  <si>
    <t>4332</t>
  </si>
  <si>
    <t>COX KENNETH M</t>
  </si>
  <si>
    <t>32-022-20-00-060-000</t>
  </si>
  <si>
    <t>4454</t>
  </si>
  <si>
    <t xml:space="preserve">COX KENNETH M </t>
  </si>
  <si>
    <t>472</t>
  </si>
  <si>
    <t>MIL PROPERTIES LLC</t>
  </si>
  <si>
    <t>32-010-00-00-016-000</t>
  </si>
  <si>
    <t>5130</t>
  </si>
  <si>
    <t>P O BOX 1033</t>
  </si>
  <si>
    <t>BURTON</t>
  </si>
  <si>
    <t>44021</t>
  </si>
  <si>
    <t>KC ENTERPRISES II LLC</t>
  </si>
  <si>
    <t>32-020-11-00-102-001</t>
  </si>
  <si>
    <t>4869</t>
  </si>
  <si>
    <t xml:space="preserve">KC ENTERPRISES II LLC </t>
  </si>
  <si>
    <t>CINNAMON</t>
  </si>
  <si>
    <t>13673</t>
  </si>
  <si>
    <t>210</t>
  </si>
  <si>
    <t>32-016-00-00-032-002</t>
  </si>
  <si>
    <t xml:space="preserve">CAIN KENNETH R </t>
  </si>
  <si>
    <t>RAVENNA CITY OF</t>
  </si>
  <si>
    <t xml:space="preserve">RAVENNA CITY OF </t>
  </si>
  <si>
    <t>PARKWAY</t>
  </si>
  <si>
    <t>TEN PIONT LLC</t>
  </si>
  <si>
    <t>32-033-00-00-011-000</t>
  </si>
  <si>
    <t>3557</t>
  </si>
  <si>
    <t>TEN POINT LLC</t>
  </si>
  <si>
    <t>UNITED STATES OF AMERICA</t>
  </si>
  <si>
    <t>D &amp; R DEVELOPMENT COMPANY AN OHIO LTD LIABILITY CO</t>
  </si>
  <si>
    <t>32-021-00-00-007-006</t>
  </si>
  <si>
    <t>4116</t>
  </si>
  <si>
    <t xml:space="preserve">AUGUST                   </t>
  </si>
  <si>
    <t>D &amp; R DEVELOPMENT COMPANY</t>
  </si>
  <si>
    <t>WATERLOO ROAD</t>
  </si>
  <si>
    <t>COMMUNITY BIBLE CHURCH OF ROOTSTOWN</t>
  </si>
  <si>
    <t>32-028-00-00-013-001</t>
  </si>
  <si>
    <t>3671</t>
  </si>
  <si>
    <t>COMMUNITY BIBLE CHURCH</t>
  </si>
  <si>
    <t>32-033-00-00-024-000</t>
  </si>
  <si>
    <t>3644</t>
  </si>
  <si>
    <t>SOUDIL CLIFFORD A</t>
  </si>
  <si>
    <t>LYNN RD</t>
  </si>
  <si>
    <t>ENVIROTEST SYSTEMS CORP</t>
  </si>
  <si>
    <t>32-019-00-00-057-000</t>
  </si>
  <si>
    <t>5093</t>
  </si>
  <si>
    <t xml:space="preserve">ENVIROTEST SYSTEMS CORP </t>
  </si>
  <si>
    <t>NAP PARTNERS LLC</t>
  </si>
  <si>
    <t>32-019-00-00-031-000</t>
  </si>
  <si>
    <t>ANDERSON BERTRAM W &amp; MARY ANNE (TRUSTEES)</t>
  </si>
  <si>
    <t>32-022-00-00-019-001</t>
  </si>
  <si>
    <t>4036</t>
  </si>
  <si>
    <t>ANDERSON BERTRAM W</t>
  </si>
  <si>
    <t>FERNWOOD AV</t>
  </si>
  <si>
    <t>392</t>
  </si>
  <si>
    <t>44320</t>
  </si>
  <si>
    <t>32-042-00-00-001-000</t>
  </si>
  <si>
    <t>5089</t>
  </si>
  <si>
    <t xml:space="preserve">LAKEWOOD                 </t>
  </si>
  <si>
    <t>PORTAGE COUNTY GARDEN CENTER INC</t>
  </si>
  <si>
    <t>32-019-00-00-016-001</t>
  </si>
  <si>
    <t>5154</t>
  </si>
  <si>
    <t>PORTAGE COUNTY GARDEN</t>
  </si>
  <si>
    <t>EDGEWOOD</t>
  </si>
  <si>
    <t>517</t>
  </si>
  <si>
    <t>PETTIGREW MATTHEW J</t>
  </si>
  <si>
    <t>32-019-00-00-001-001</t>
  </si>
  <si>
    <t xml:space="preserve">SANDY LAKE               </t>
  </si>
  <si>
    <t xml:space="preserve">PETTIGREW MATTHEW J </t>
  </si>
  <si>
    <t>4396</t>
  </si>
  <si>
    <t>BILLOCK WILLIAM E &amp; LINDA J (J&amp;S)</t>
  </si>
  <si>
    <t>32-019-00-00-033-000</t>
  </si>
  <si>
    <t>4914</t>
  </si>
  <si>
    <t>WICKED STICKS INC</t>
  </si>
  <si>
    <t>2700</t>
  </si>
  <si>
    <t>ROOTSTOWN ELDERLY HOUSING LIMITED PTSHP</t>
  </si>
  <si>
    <t>32-021-00-00-036-003</t>
  </si>
  <si>
    <t>4263</t>
  </si>
  <si>
    <t xml:space="preserve">SABIN                    </t>
  </si>
  <si>
    <t>ROOTSTOWN ELDERLY HOUSING</t>
  </si>
  <si>
    <t>HORNING DIVERSIFIED INVESTMENT GROUP INC</t>
  </si>
  <si>
    <t>32-020-00-00-048-001</t>
  </si>
  <si>
    <t>4500</t>
  </si>
  <si>
    <t>HORNING DIVERSIFIED</t>
  </si>
  <si>
    <t>32-020-00-00-012-001</t>
  </si>
  <si>
    <t>4151</t>
  </si>
  <si>
    <t xml:space="preserve">GIDDINGS </t>
  </si>
  <si>
    <t>OHIO EDISON CO</t>
  </si>
  <si>
    <t xml:space="preserve">OHIO EDISON CO </t>
  </si>
  <si>
    <t>3961</t>
  </si>
  <si>
    <t>44319</t>
  </si>
  <si>
    <t xml:space="preserve">SANFORD </t>
  </si>
  <si>
    <t>1097</t>
  </si>
  <si>
    <t>CONVEST I LLC</t>
  </si>
  <si>
    <t>32-021-00-00-007-000</t>
  </si>
  <si>
    <t>4307</t>
  </si>
  <si>
    <t xml:space="preserve">CONVEST I LLC </t>
  </si>
  <si>
    <t>ROOTSTOWN TWP TRUSTEES</t>
  </si>
  <si>
    <t>32-022-30-00-027-000</t>
  </si>
  <si>
    <t>3986</t>
  </si>
  <si>
    <t xml:space="preserve">ROOTSTOWN TWP TRUSTEES </t>
  </si>
  <si>
    <t>4268</t>
  </si>
  <si>
    <t>4911</t>
  </si>
  <si>
    <t>GENERAL ALUMINUM MFG CO</t>
  </si>
  <si>
    <t>32-019-00-00-056-000</t>
  </si>
  <si>
    <t>5159</t>
  </si>
  <si>
    <t xml:space="preserve">GENERAL ALUMINUM MFG CO </t>
  </si>
  <si>
    <t>6065</t>
  </si>
  <si>
    <t>939</t>
  </si>
  <si>
    <t>3401</t>
  </si>
  <si>
    <t>3988</t>
  </si>
  <si>
    <t>4083</t>
  </si>
  <si>
    <t>BERLIN CENTER</t>
  </si>
  <si>
    <t>44401</t>
  </si>
  <si>
    <t>3025</t>
  </si>
  <si>
    <t>4808</t>
  </si>
  <si>
    <t>P O BOX 182571</t>
  </si>
  <si>
    <t>4155</t>
  </si>
  <si>
    <t>1504</t>
  </si>
  <si>
    <t>43212</t>
  </si>
  <si>
    <t>STATE OF OHIO DEPARTMENT OF TRANSPORTATION</t>
  </si>
  <si>
    <t>STATE OF OHIO DEPARTMENT</t>
  </si>
  <si>
    <t>PUMP STATION SITE</t>
  </si>
  <si>
    <t>NATURE CONSERVANCY THE</t>
  </si>
  <si>
    <t xml:space="preserve">NATURE CONSERVANCY THE </t>
  </si>
  <si>
    <t>PORTAGE PARK DISTRICT</t>
  </si>
  <si>
    <t>1980</t>
  </si>
  <si>
    <t>CASE</t>
  </si>
  <si>
    <t xml:space="preserve">WILSON                   </t>
  </si>
  <si>
    <t>STATE OF OHIO DEPARTMENT OF NATURAL RESOURCES</t>
  </si>
  <si>
    <t>LAKE MARTIN DR</t>
  </si>
  <si>
    <t>PUMP STATION</t>
  </si>
  <si>
    <t>32-020-12-00-061-000</t>
  </si>
  <si>
    <t>32-020-12-00-133-000</t>
  </si>
  <si>
    <t>UNITED STATES</t>
  </si>
  <si>
    <t>SEWER PUMP STATION SITE</t>
  </si>
  <si>
    <t>32-025-00-00-026-010</t>
  </si>
  <si>
    <t>CHURCH OF JESUS CHRIST</t>
  </si>
  <si>
    <t>32-019-00-00-017-000</t>
  </si>
  <si>
    <t>5146</t>
  </si>
  <si>
    <t>32-004-00-00-026-000</t>
  </si>
  <si>
    <t xml:space="preserve">CAMP                     </t>
  </si>
  <si>
    <t xml:space="preserve">UNITED STATES OF AMERICA </t>
  </si>
  <si>
    <t>32-029-00-00-011-000</t>
  </si>
  <si>
    <t xml:space="preserve">SAPPWOOD                 </t>
  </si>
  <si>
    <t>32-020-12-00-079-001</t>
  </si>
  <si>
    <t>32-020-12-00-134-000</t>
  </si>
  <si>
    <t>32-021-00-00-013-001</t>
  </si>
  <si>
    <t>PUMP STATION 2</t>
  </si>
  <si>
    <t>32-028-20-00-008-001</t>
  </si>
  <si>
    <t>32-019-00-00-028-000</t>
  </si>
  <si>
    <t>32-009-00-00-015-000</t>
  </si>
  <si>
    <t>4935</t>
  </si>
  <si>
    <t>32-019-00-00-047-000</t>
  </si>
  <si>
    <t>SMITH JOHN W</t>
  </si>
  <si>
    <t>32-020-11-00-098-000</t>
  </si>
  <si>
    <t xml:space="preserve">SMITH JOHN W </t>
  </si>
  <si>
    <t>YALE</t>
  </si>
  <si>
    <t>7841</t>
  </si>
  <si>
    <t>32-020-00-00-017-001</t>
  </si>
  <si>
    <t>FIRST CONGREGATIONAL CHURCH OF ROOTSTOWN</t>
  </si>
  <si>
    <t>32-022-30-00-030-000</t>
  </si>
  <si>
    <t>FIRST CONGREGATIONAL</t>
  </si>
  <si>
    <t>NEW MILFORD BAPTIST CHURCH</t>
  </si>
  <si>
    <t>32-010-00-00-030-000</t>
  </si>
  <si>
    <t>NEW MILFORD BAPTIST</t>
  </si>
  <si>
    <t>32-020-12-00-082-000</t>
  </si>
  <si>
    <t xml:space="preserve">BROADWAY                 </t>
  </si>
  <si>
    <t>MARKET  #205</t>
  </si>
  <si>
    <t>32-021-20-00-014-000</t>
  </si>
  <si>
    <t xml:space="preserve">NINA                     </t>
  </si>
  <si>
    <t>SEWER LIFT STATIION</t>
  </si>
  <si>
    <t>32-036-00-00-004-000</t>
  </si>
  <si>
    <t>32-020-11-00-097-000</t>
  </si>
  <si>
    <t>32-046-00-00-045-000</t>
  </si>
  <si>
    <t>32-021-00-00-006-000</t>
  </si>
  <si>
    <t>32-021-00-00-034-005</t>
  </si>
  <si>
    <t>4272</t>
  </si>
  <si>
    <t>32-020-11-00-095-000</t>
  </si>
  <si>
    <t>32-028-10-00-029-000</t>
  </si>
  <si>
    <t>4325</t>
  </si>
  <si>
    <t xml:space="preserve">MARKS                    </t>
  </si>
  <si>
    <t>32-028-00-00-021-000</t>
  </si>
  <si>
    <t>ROOTSTOWN BOARD OF TOWNSHIP TRUSTEES</t>
  </si>
  <si>
    <t>32-015-00-00-031-002</t>
  </si>
  <si>
    <t>ROOTSTOWN BOARD OF</t>
  </si>
  <si>
    <t>32-045-00-00-042-000</t>
  </si>
  <si>
    <t>32-019-00-00-048-001</t>
  </si>
  <si>
    <t>MARKET STRET</t>
  </si>
  <si>
    <t>32-036-00-00-005-000</t>
  </si>
  <si>
    <t>32-022-30-00-005-000</t>
  </si>
  <si>
    <t>32-019-00-00-009-000</t>
  </si>
  <si>
    <t>5180</t>
  </si>
  <si>
    <t>32-019-00-00-052-000</t>
  </si>
  <si>
    <t>32-009-00-00-002-000</t>
  </si>
  <si>
    <t>4356</t>
  </si>
  <si>
    <t>KURKEY DONALD &amp; MICHELLE A (J&amp;S)</t>
  </si>
  <si>
    <t>32-029-00-00-002-001</t>
  </si>
  <si>
    <t>3686</t>
  </si>
  <si>
    <t>KURKEY DONALD &amp; MICHELLE</t>
  </si>
  <si>
    <t>32-021-20-00-060-000</t>
  </si>
  <si>
    <t>WATER TREATMENT PLANT</t>
  </si>
  <si>
    <t>32-028-00-00-020-002</t>
  </si>
  <si>
    <t>SOBER TRACY L &amp; LAURIE SOBER TRUST</t>
  </si>
  <si>
    <t>32-046-00-00-007-000</t>
  </si>
  <si>
    <t>SOBER TRACY L &amp; LAURIE</t>
  </si>
  <si>
    <t>P O BOX 3738</t>
  </si>
  <si>
    <t>PORTAGE LANDFILL &amp; DEVELOPMENT COMPANY INC</t>
  </si>
  <si>
    <t>32-046-00-00-007-002</t>
  </si>
  <si>
    <t>PORTAGE LANDFILL &amp;</t>
  </si>
  <si>
    <t>2898</t>
  </si>
  <si>
    <t>NORTHEASTERN OHIO UNIV COLLEGE OF MEDICINE</t>
  </si>
  <si>
    <t>32-028-20-00-001-000</t>
  </si>
  <si>
    <t xml:space="preserve">BRADLEY                  </t>
  </si>
  <si>
    <t>NORTHEASTERN OHIO UNIV</t>
  </si>
  <si>
    <t>32-020-11-00-096-000</t>
  </si>
  <si>
    <t>32-028-20-00-005-000</t>
  </si>
  <si>
    <t>32-028-20-00-004-000</t>
  </si>
  <si>
    <t>32-028-20-00-003-000</t>
  </si>
  <si>
    <t>32-020-12-00-132-001</t>
  </si>
  <si>
    <t>32-028-00-00-020-001</t>
  </si>
  <si>
    <t>4204</t>
  </si>
  <si>
    <t>32-028-10-00-035-000</t>
  </si>
  <si>
    <t>32-028-20-00-011-000</t>
  </si>
  <si>
    <t>32-028-20-00-012-000</t>
  </si>
  <si>
    <t>ROOTSTOWN TOWNSHIP TRUSTEES PORTAGE COUNTY</t>
  </si>
  <si>
    <t>32-015-00-00-034-002</t>
  </si>
  <si>
    <t>ROOTSTOWN TOWNSHIP</t>
  </si>
  <si>
    <t>32-028-20-00-002-000</t>
  </si>
  <si>
    <t>32-021-00-00-040-000</t>
  </si>
  <si>
    <t>32-020-00-00-022-000</t>
  </si>
  <si>
    <t xml:space="preserve">MUZZY LAKE               </t>
  </si>
  <si>
    <t>ROOTSTOWN TOWNSHIP TRUSTEES</t>
  </si>
  <si>
    <t>32-014-00-00-010-001</t>
  </si>
  <si>
    <t xml:space="preserve">COOK                     </t>
  </si>
  <si>
    <t>NEW MILFORD FREE WILL BAPTIST CHURCH</t>
  </si>
  <si>
    <t>32-009-10-00-050-000</t>
  </si>
  <si>
    <t xml:space="preserve">GOWER                    </t>
  </si>
  <si>
    <t>NEW MILFORD FREE</t>
  </si>
  <si>
    <t>NEW MILFORD FREE WILL</t>
  </si>
  <si>
    <t>32-009-10-00-051-000</t>
  </si>
  <si>
    <t xml:space="preserve">HATTRICK                 </t>
  </si>
  <si>
    <t>32-004-00-00-025-001</t>
  </si>
  <si>
    <t>32-004-00-00-022-001</t>
  </si>
  <si>
    <t>32-021-10-00-011-000</t>
  </si>
  <si>
    <t>4123</t>
  </si>
  <si>
    <t xml:space="preserve">CARDINAL </t>
  </si>
  <si>
    <t>ERS CONTIGUOUS PROPERTIES LLC</t>
  </si>
  <si>
    <t>32-021-10-00-008-000</t>
  </si>
  <si>
    <t>4099</t>
  </si>
  <si>
    <t>ERS CONTIGUOUS PROPERTIES</t>
  </si>
  <si>
    <t>32-021-10-00-007-000</t>
  </si>
  <si>
    <t>4091</t>
  </si>
  <si>
    <t>5173 CORPORATION THE</t>
  </si>
  <si>
    <t>32-021-10-00-006-000</t>
  </si>
  <si>
    <t>32-019-00-00-016-000</t>
  </si>
  <si>
    <t>32-019-00-00-052-001</t>
  </si>
  <si>
    <t>32-019-00-00-018-000</t>
  </si>
  <si>
    <t>32-018-00-00-009-000</t>
  </si>
  <si>
    <t>32-020-12-00-106-000</t>
  </si>
  <si>
    <t>32-020-12-00-107-000</t>
  </si>
  <si>
    <t>32-020-12-00-060-000</t>
  </si>
  <si>
    <t>32-020-00-00-050-000</t>
  </si>
  <si>
    <t>BOARD OF COUNTY COMMISSIONERS OF PORTAGE CO OH</t>
  </si>
  <si>
    <t>32-015-00-00-034-000</t>
  </si>
  <si>
    <t>3944</t>
  </si>
  <si>
    <t>32-019-00-00-006-001</t>
  </si>
  <si>
    <t>OHIO BELL TELEPHONE CO.</t>
  </si>
  <si>
    <t>32-022-30-00-023-000</t>
  </si>
  <si>
    <t>OHIO BELL</t>
  </si>
  <si>
    <t>32-020-00-00-023-000</t>
  </si>
  <si>
    <t>32-021-00-00-039-000</t>
  </si>
  <si>
    <t>32-021-10-00-009-000</t>
  </si>
  <si>
    <t>ST RT 44 P O BOX 95</t>
  </si>
  <si>
    <t>32-009-00-00-014-000</t>
  </si>
  <si>
    <t>ROOTSTOWN BOARD OF TRUSTEES</t>
  </si>
  <si>
    <t>32-021-00-00-038-000</t>
  </si>
  <si>
    <t>32-022-40-00-062-000</t>
  </si>
  <si>
    <t>BRUST CHARLES E &amp; JANICE D</t>
  </si>
  <si>
    <t>32-019-00-00-024-000</t>
  </si>
  <si>
    <t>5020</t>
  </si>
  <si>
    <t>BRUST CHARLES E &amp; JANICE</t>
  </si>
  <si>
    <t>32-036-00-00-006-000</t>
  </si>
  <si>
    <t>32-033-00-00-024-001</t>
  </si>
  <si>
    <t>STATE OF OHIO (BENEFIT NEOUCOM)</t>
  </si>
  <si>
    <t>32-021-00-00-004-000</t>
  </si>
  <si>
    <t>4255</t>
  </si>
  <si>
    <t>32-020-12-00-087-001</t>
  </si>
  <si>
    <t>32-032-00-00-001-001</t>
  </si>
  <si>
    <t>32-006-00-00-030-000</t>
  </si>
  <si>
    <t xml:space="preserve">CAMPBELLSPORT            </t>
  </si>
  <si>
    <t>32-036-00-00-003-001</t>
  </si>
  <si>
    <t>WISE KEVIN J &amp; BRENDALEE (J&amp;S)</t>
  </si>
  <si>
    <t>32-021-10-00-005-000</t>
  </si>
  <si>
    <t>WISE</t>
  </si>
  <si>
    <t>WISE KEVIN J &amp; BRENDALEE</t>
  </si>
  <si>
    <t>4085</t>
  </si>
  <si>
    <t>32-004-00-00-028-001</t>
  </si>
  <si>
    <t>32-028-10-00-030-000</t>
  </si>
  <si>
    <t>4333</t>
  </si>
  <si>
    <t>32-019-00-00-045-001</t>
  </si>
  <si>
    <t>32-031-00-00-005-000</t>
  </si>
  <si>
    <t>SEWAGE TREATMENT</t>
  </si>
  <si>
    <t>32-048-00-00-010-000</t>
  </si>
  <si>
    <t>TARTER VERA</t>
  </si>
  <si>
    <t>32-022-00-00-019-002</t>
  </si>
  <si>
    <t>4060</t>
  </si>
  <si>
    <t xml:space="preserve">TARTER VERA </t>
  </si>
  <si>
    <t>5768</t>
  </si>
  <si>
    <t>32-043-00-00-038-000</t>
  </si>
  <si>
    <t xml:space="preserve">ROOTSTOWN                </t>
  </si>
  <si>
    <t>32-028-20-00-007-000</t>
  </si>
  <si>
    <t>32-032-00-00-001-000</t>
  </si>
  <si>
    <t>3612</t>
  </si>
  <si>
    <t>32-006-00-00-028-000</t>
  </si>
  <si>
    <t>32-019-00-00-010-000</t>
  </si>
  <si>
    <t>32-021-00-00-002-000</t>
  </si>
  <si>
    <t>32-019-00-00-014-000</t>
  </si>
  <si>
    <t>32-017-00-00-034-000</t>
  </si>
  <si>
    <t>32-036-00-00-007-000</t>
  </si>
  <si>
    <t>32-020-12-00-074-001</t>
  </si>
  <si>
    <t>32-021-00-00-005-001</t>
  </si>
  <si>
    <t>32-044-00-00-020-000</t>
  </si>
  <si>
    <t>SEWAGE PUMP</t>
  </si>
  <si>
    <t>MCDONALDS REAL ESTATE CO</t>
  </si>
  <si>
    <t>32-021-00-00-028-000</t>
  </si>
  <si>
    <t>32-015-00-00-031-001</t>
  </si>
  <si>
    <t>32-028-20-00-006-000</t>
  </si>
  <si>
    <t>ROOTSTOWN HOT STOVE LEAGUE INC</t>
  </si>
  <si>
    <t>32-015-00-00-015-000</t>
  </si>
  <si>
    <t>3540</t>
  </si>
  <si>
    <t>ROOTSTOWN HOT STOVE</t>
  </si>
  <si>
    <t>32-019-00-00-015-000</t>
  </si>
  <si>
    <t>32-036-00-00-009-000</t>
  </si>
  <si>
    <t>32-015-00-00-034-001</t>
  </si>
  <si>
    <t>4104</t>
  </si>
  <si>
    <t>32-015-00-00-015-001</t>
  </si>
  <si>
    <t xml:space="preserve">ROOTSTOWN TOWNSHIP </t>
  </si>
  <si>
    <t>32-022-30-00-029-000</t>
  </si>
  <si>
    <t>32-021-10-00-004-000</t>
  </si>
  <si>
    <t>4069</t>
  </si>
  <si>
    <t>PO BOX 98</t>
  </si>
  <si>
    <t>32-022-30-00-028-000</t>
  </si>
  <si>
    <t>32-032-00-00-006-014</t>
  </si>
  <si>
    <t>OHIO STATE OF DEPT OF</t>
  </si>
  <si>
    <t>OHIO STATE OF DEPARTMENT</t>
  </si>
  <si>
    <t>DRACH-BRYCE PROPERTIES LLC</t>
  </si>
  <si>
    <t>32-021-00-00-034-008</t>
  </si>
  <si>
    <t>4248</t>
  </si>
  <si>
    <t>VINE ST</t>
  </si>
  <si>
    <t>3333</t>
  </si>
  <si>
    <t>32-019-00-00-053-000</t>
  </si>
  <si>
    <t>SIX C FABRICATION INC</t>
  </si>
  <si>
    <t>32-019-00-00-006-002</t>
  </si>
  <si>
    <t>5245</t>
  </si>
  <si>
    <t>P O BOX 1008</t>
  </si>
  <si>
    <t>32-022-30-00-003-000</t>
  </si>
  <si>
    <t>4292</t>
  </si>
  <si>
    <t>WILHELM CHIROPRACTIC INC</t>
  </si>
  <si>
    <t>32-021-10-00-015-000</t>
  </si>
  <si>
    <t>ROBINSON MARK A &amp; LYNN (J&amp;S)</t>
  </si>
  <si>
    <t>32-019-00-00-025-000</t>
  </si>
  <si>
    <t>4998</t>
  </si>
  <si>
    <t>SOUTH PROSPECT</t>
  </si>
  <si>
    <t>ROBINSON LYNN M</t>
  </si>
  <si>
    <t>BLACKFOOT</t>
  </si>
  <si>
    <t>896</t>
  </si>
  <si>
    <t>JAMESTOWN</t>
  </si>
  <si>
    <t>45335</t>
  </si>
  <si>
    <t>SPAHR GERALD S</t>
  </si>
  <si>
    <t>32-023-00-00-006-003</t>
  </si>
  <si>
    <t>3307</t>
  </si>
  <si>
    <t xml:space="preserve">SPAHR GERALD S </t>
  </si>
  <si>
    <t>BEDELL</t>
  </si>
  <si>
    <t>7115</t>
  </si>
  <si>
    <t>CLARA ROOT CREEK LLC</t>
  </si>
  <si>
    <t>32-019-00-00-001-004</t>
  </si>
  <si>
    <t>CAMPBELLSPORT RD</t>
  </si>
  <si>
    <t>4868</t>
  </si>
  <si>
    <t>BONECUTTER JASON RICHARD &amp; PATRICIA JEAN (J&amp;S)</t>
  </si>
  <si>
    <t>32-019-00-00-001-006</t>
  </si>
  <si>
    <t>BONECUTTER JASON RICHARD &amp;</t>
  </si>
  <si>
    <t>DONPHIL HOLDINGS CO LTD</t>
  </si>
  <si>
    <t>32-003-00-00-023-009</t>
  </si>
  <si>
    <t>5192</t>
  </si>
  <si>
    <t>5155</t>
  </si>
  <si>
    <t>32-003-00-00-023-000</t>
  </si>
  <si>
    <t>5194</t>
  </si>
  <si>
    <t>ROOTSTOWN TOWNSHIP BOARD OF TRUSTEES</t>
  </si>
  <si>
    <t>32-022-30-00-049-000</t>
  </si>
  <si>
    <t>4168</t>
  </si>
  <si>
    <t>ROOTSTOWN TOWNSHIP BOARD</t>
  </si>
  <si>
    <t>32-022-30-00-031-000</t>
  </si>
  <si>
    <t>ROOTSTOWN LOCAL SCHOOL DISTRICT BD OF EDUCATION</t>
  </si>
  <si>
    <t>32-021-10-00-024-000</t>
  </si>
  <si>
    <t>4140</t>
  </si>
  <si>
    <t>ROOTSTOWN LOCAL SCHOOL</t>
  </si>
  <si>
    <t>ROOTSTOWN UNITED METHODIST CHURCH</t>
  </si>
  <si>
    <t>32-021-10-00-020-000</t>
  </si>
  <si>
    <t>4065</t>
  </si>
  <si>
    <t>ROOTSTOWN UNITED</t>
  </si>
  <si>
    <t>DAMICONE JAMES V &amp; LAURA J (J&amp;S)</t>
  </si>
  <si>
    <t>32-021-10-00-018-000</t>
  </si>
  <si>
    <t>OHIO STATE OF DEPT OF TRANSPORTATION</t>
  </si>
  <si>
    <t>WHITEDONUTS LLC</t>
  </si>
  <si>
    <t>32-021-10-00-023-000</t>
  </si>
  <si>
    <t xml:space="preserve">STATE </t>
  </si>
  <si>
    <t>32-021-10-00-022-000</t>
  </si>
  <si>
    <t>P O BOX 976</t>
  </si>
  <si>
    <t>JAREN LTD</t>
  </si>
  <si>
    <t>32-021-00-00-034-003</t>
  </si>
  <si>
    <t>4250</t>
  </si>
  <si>
    <t>LUZON CR</t>
  </si>
  <si>
    <t>WILLIAMS RENTALS LLC</t>
  </si>
  <si>
    <t>32-009-00-00-016-000</t>
  </si>
  <si>
    <t>SIEFER</t>
  </si>
  <si>
    <t>4182</t>
  </si>
  <si>
    <t>KURKEY DANIEL &amp; JENNIFER M (J&amp;S)_x000D_
(LU M KURKEY)</t>
  </si>
  <si>
    <t>32-029-00-00-002-000</t>
  </si>
  <si>
    <t>3666</t>
  </si>
  <si>
    <t>KURKEY DANIEL &amp; JENNIFER M (J&amp;S)(L U FOR MARY ANN SAWYER AND EDWARD W SAWYER)</t>
  </si>
  <si>
    <t>KURKEY DANIEL</t>
  </si>
  <si>
    <t>32-019-00-00-012-000</t>
  </si>
  <si>
    <t>32-030-10-00-002-001</t>
  </si>
  <si>
    <t>BROAD ST</t>
  </si>
  <si>
    <t>43223</t>
  </si>
  <si>
    <t>32-029-00-00-008-000</t>
  </si>
  <si>
    <t>ANNA SILAS LLC</t>
  </si>
  <si>
    <t>32-035-00-00-002-001</t>
  </si>
  <si>
    <t>P O BOX 13866</t>
  </si>
  <si>
    <t>44334</t>
  </si>
  <si>
    <t>OHIO STATE OF DEPARTMENT OF TRANSPORTATION</t>
  </si>
  <si>
    <t>32-021-10-00-019-002</t>
  </si>
  <si>
    <t>32-021-10-00-019-000</t>
  </si>
  <si>
    <t>4045</t>
  </si>
  <si>
    <t>32-021-10-00-022-002</t>
  </si>
  <si>
    <t>32-021-10-00-022-003</t>
  </si>
  <si>
    <t>OWNER NAME</t>
  </si>
  <si>
    <t>TRANSFER DATE</t>
  </si>
  <si>
    <t>PARCEL ID</t>
  </si>
  <si>
    <t>CALCULATED ACREAGE</t>
  </si>
  <si>
    <t>DEEDED ACREAGE</t>
  </si>
  <si>
    <t>PROPERTY NUMBER</t>
  </si>
  <si>
    <t>LOCATION STREET DIRECTION</t>
  </si>
  <si>
    <t>LOCATION STREET ADDRESS</t>
  </si>
  <si>
    <t>LOCATION STREET ADDRESS 2</t>
  </si>
  <si>
    <t>LOCATION STREET NAME</t>
  </si>
  <si>
    <t>LOCATION STREET SUFFIX</t>
  </si>
  <si>
    <t>LOCATION STREET SUFFIX DIRECTION</t>
  </si>
  <si>
    <t>LAND USE CLASSIFICATION</t>
  </si>
  <si>
    <t>DEEDED OWNER</t>
  </si>
  <si>
    <t>OWNER STREET NAME</t>
  </si>
  <si>
    <t>OWNER STREET ADDRESS</t>
  </si>
  <si>
    <t>OWNER STREET DIRECTION</t>
  </si>
  <si>
    <t>OWNER STREET SUFFIX</t>
  </si>
  <si>
    <t>OWNER STREET SUFFIX DIRECTION</t>
  </si>
  <si>
    <t>OWNER CITY</t>
  </si>
  <si>
    <t>OWNER STATE</t>
  </si>
  <si>
    <t>OWNER ZIP CODE</t>
  </si>
  <si>
    <t>MARKET LAND VALUE</t>
  </si>
  <si>
    <t>MARKET IMPROVEMENT VALUE</t>
  </si>
  <si>
    <t>CAUV VALUE</t>
  </si>
  <si>
    <t>TOTAL MARKET VALUE</t>
  </si>
  <si>
    <t>ASSESSED LAND VALUE</t>
  </si>
  <si>
    <t>ASSESSED IMPROVEMENT VALUE</t>
  </si>
  <si>
    <t>YEAR BUILT</t>
  </si>
  <si>
    <t>BUILDING SECTION ID</t>
  </si>
  <si>
    <t>SECTION NUMBER</t>
  </si>
  <si>
    <t>SECTION AREA</t>
  </si>
  <si>
    <t>SECTION STORIES</t>
  </si>
  <si>
    <t>OCCUPANCY ID</t>
  </si>
  <si>
    <t>OCCUPANCY CODE</t>
  </si>
  <si>
    <t>OCCUPANCY DESCRIPTION</t>
  </si>
  <si>
    <t>USE CODE</t>
  </si>
  <si>
    <t>YEAR REMODELED</t>
  </si>
  <si>
    <t>UNIT COUNT</t>
  </si>
  <si>
    <t>EFFECTIVE AGE</t>
  </si>
  <si>
    <t>CAMA</t>
  </si>
  <si>
    <t>HYPERLINK</t>
  </si>
  <si>
    <t>OWNER NAME2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</si>
</sst>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"/>
  </numFmts>
  <fonts count="6" x14ac:knownFonts="1">
    <font>
      <sz val="10"/>
      <name val="Arial"/>
      <charset val="1"/>
    </font>
    <font>
      <sz val="10"/>
      <name val="Arial"/>
      <charset val="1"/>
    </font>
    <font>
      <sz val="10"/>
      <name val="Arial"/>
      <charset val="1"/>
    </font>
    <font>
      <sz val="10"/>
      <name val="Arial"/>
      <charset val="1"/>
    </font>
    <font>
      <b/>
      <sz val="10"/>
      <color theme="0"/>
      <name val="Arial"/>
      <family val="2"/>
    </font>
    <font>
      <u/>
      <sz val="10"/>
      <color theme="10"/>
      <name val="Arial"/>
      <charset val="1"/>
    </font>
  </fonts>
  <fills count="3">
    <fill>
      <patternFill patternType="none"/>
    </fill>
    <fill>
      <patternFill patternType="gray125"/>
    </fill>
    <fill>
      <patternFill patternType="solid">
        <fgColor theme="9" tint="-0.49998474074526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6">
    <xf numFmtId="0" fontId="0" fillId="0" borderId="0" xfId="0"/>
    <xf numFmtId="1" fontId="1" fillId="0" borderId="0" xfId="0" applyNumberFormat="1" applyFont="1" applyFill="1" applyBorder="1" applyAlignment="1" applyProtection="1"/>
    <xf numFmtId="0" fontId="2" fillId="0" borderId="0" xfId="0" applyFont="1" applyFill="1" applyBorder="1" applyAlignment="1" applyProtection="1"/>
    <xf numFmtId="164" fontId="3" fillId="0" borderId="0" xfId="0" applyNumberFormat="1" applyFont="1" applyFill="1" applyBorder="1" applyAlignment="1" applyProtection="1"/>
    <xf numFmtId="0" fontId="4" fillId="2" borderId="0" xfId="0" applyFont="1" applyFill="1" applyBorder="1" applyAlignment="1" applyProtection="1">
      <alignment horizontal="center"/>
    </xf>
    <xf numFmtId="0" fontId="5" fillId="0" borderId="0" xfId="1"/>
  </cellXfs>
  <cellStyles count="2">
    <cellStyle name="Hyperlink" xfId="1" builtinId="8"/>
    <cellStyle name="Normal" xfId="0" builtinId="0"/>
  </cellStyles>
  <dxfs count="47">
    <dxf>
      <numFmt numFmtId="0" formatCode="General"/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64" formatCode="yyyy\-mm\-dd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family val="2"/>
        <scheme val="none"/>
      </font>
      <fill>
        <patternFill patternType="solid">
          <fgColor indexed="64"/>
          <bgColor theme="9" tint="-0.499984740745262"/>
        </patternFill>
      </fill>
      <alignment horizontal="center" vertical="bottom" textRotation="0" wrapText="0" indent="0" justifyLastLine="0" shrinkToFit="0" readingOrder="0"/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AS213" totalsRowShown="0" headerRowDxfId="46" dataDxfId="45">
  <autoFilter ref="A1:AS213" xr:uid="{00000000-0009-0000-0100-000001000000}"/>
  <sortState xmlns:xlrd2="http://schemas.microsoft.com/office/spreadsheetml/2017/richdata2" ref="A2:AS213">
    <sortCondition ref="C1:C213"/>
  </sortState>
  <tableColumns count="45">
    <tableColumn id="1" xr3:uid="{00000000-0010-0000-0000-000001000000}" name="OWNER NAME" dataDxfId="44"/>
    <tableColumn id="2" xr3:uid="{00000000-0010-0000-0000-000002000000}" name="TRANSFER DATE" dataDxfId="43"/>
    <tableColumn id="3" xr3:uid="{00000000-0010-0000-0000-000003000000}" name="PARCEL ID" dataDxfId="42"/>
    <tableColumn id="4" xr3:uid="{00000000-0010-0000-0000-000004000000}" name="CALCULATED ACREAGE" dataDxfId="41"/>
    <tableColumn id="5" xr3:uid="{00000000-0010-0000-0000-000005000000}" name="DEEDED ACREAGE" dataDxfId="40"/>
    <tableColumn id="6" xr3:uid="{00000000-0010-0000-0000-000006000000}" name="PROPERTY NUMBER" dataDxfId="39"/>
    <tableColumn id="7" xr3:uid="{00000000-0010-0000-0000-000007000000}" name="LOCATION STREET DIRECTION" dataDxfId="38"/>
    <tableColumn id="8" xr3:uid="{00000000-0010-0000-0000-000008000000}" name="LOCATION STREET ADDRESS" dataDxfId="37"/>
    <tableColumn id="9" xr3:uid="{00000000-0010-0000-0000-000009000000}" name="LOCATION STREET ADDRESS 2" dataDxfId="36"/>
    <tableColumn id="10" xr3:uid="{00000000-0010-0000-0000-00000A000000}" name="LOCATION STREET NAME" dataDxfId="35"/>
    <tableColumn id="11" xr3:uid="{00000000-0010-0000-0000-00000B000000}" name="LOCATION STREET SUFFIX" dataDxfId="34"/>
    <tableColumn id="12" xr3:uid="{00000000-0010-0000-0000-00000C000000}" name="LOCATION STREET SUFFIX DIRECTION" dataDxfId="33"/>
    <tableColumn id="13" xr3:uid="{00000000-0010-0000-0000-00000D000000}" name="LAND USE CLASSIFICATION" dataDxfId="32"/>
    <tableColumn id="14" xr3:uid="{00000000-0010-0000-0000-00000E000000}" name="DEEDED OWNER" dataDxfId="31"/>
    <tableColumn id="15" xr3:uid="{00000000-0010-0000-0000-00000F000000}" name="OWNER NAME2" dataDxfId="30"/>
    <tableColumn id="16" xr3:uid="{00000000-0010-0000-0000-000010000000}" name="OWNER STREET NAME" dataDxfId="29"/>
    <tableColumn id="17" xr3:uid="{00000000-0010-0000-0000-000011000000}" name="OWNER STREET ADDRESS" dataDxfId="28"/>
    <tableColumn id="18" xr3:uid="{00000000-0010-0000-0000-000012000000}" name="OWNER STREET DIRECTION" dataDxfId="27"/>
    <tableColumn id="19" xr3:uid="{00000000-0010-0000-0000-000013000000}" name="OWNER STREET SUFFIX" dataDxfId="26"/>
    <tableColumn id="20" xr3:uid="{00000000-0010-0000-0000-000014000000}" name="OWNER STREET SUFFIX DIRECTION" dataDxfId="25"/>
    <tableColumn id="21" xr3:uid="{00000000-0010-0000-0000-000015000000}" name="OWNER CITY" dataDxfId="24"/>
    <tableColumn id="22" xr3:uid="{00000000-0010-0000-0000-000016000000}" name="OWNER STATE" dataDxfId="23"/>
    <tableColumn id="23" xr3:uid="{00000000-0010-0000-0000-000017000000}" name="OWNER ZIP CODE" dataDxfId="22"/>
    <tableColumn id="24" xr3:uid="{00000000-0010-0000-0000-000018000000}" name="MARKET LAND VALUE" dataDxfId="21"/>
    <tableColumn id="25" xr3:uid="{00000000-0010-0000-0000-000019000000}" name="MARKET IMPROVEMENT VALUE" dataDxfId="20"/>
    <tableColumn id="26" xr3:uid="{00000000-0010-0000-0000-00001A000000}" name="CAUV VALUE" dataDxfId="19"/>
    <tableColumn id="27" xr3:uid="{00000000-0010-0000-0000-00001B000000}" name="TOTAL MARKET VALUE" dataDxfId="18"/>
    <tableColumn id="28" xr3:uid="{00000000-0010-0000-0000-00001C000000}" name="ASSESSED LAND VALUE" dataDxfId="17"/>
    <tableColumn id="29" xr3:uid="{00000000-0010-0000-0000-00001D000000}" name="ASSESSED IMPROVEMENT VALUE" dataDxfId="16"/>
    <tableColumn id="30" xr3:uid="{00000000-0010-0000-0000-00001E000000}" name="YEAR BUILT" dataDxfId="15"/>
    <tableColumn id="31" xr3:uid="{00000000-0010-0000-0000-00001F000000}" name="BUILDING SECTION ID" dataDxfId="14"/>
    <tableColumn id="32" xr3:uid="{00000000-0010-0000-0000-000020000000}" name="SECTION NUMBER" dataDxfId="13"/>
    <tableColumn id="33" xr3:uid="{00000000-0010-0000-0000-000021000000}" name="SECTION AREA" dataDxfId="12"/>
    <tableColumn id="34" xr3:uid="{00000000-0010-0000-0000-000022000000}" name="SECTION STORIES" dataDxfId="11"/>
    <tableColumn id="35" xr3:uid="{00000000-0010-0000-0000-000023000000}" name="OCCUPANCY ID" dataDxfId="10"/>
    <tableColumn id="36" xr3:uid="{00000000-0010-0000-0000-000024000000}" name="OCCUPANCY CODE" dataDxfId="9"/>
    <tableColumn id="37" xr3:uid="{00000000-0010-0000-0000-000025000000}" name="OCCUPANCY DESCRIPTION" dataDxfId="8"/>
    <tableColumn id="38" xr3:uid="{00000000-0010-0000-0000-000026000000}" name="USE CODE" dataDxfId="7"/>
    <tableColumn id="39" xr3:uid="{00000000-0010-0000-0000-000027000000}" name="YEAR REMODELED" dataDxfId="6"/>
    <tableColumn id="40" xr3:uid="{00000000-0010-0000-0000-000028000000}" name="UNIT COUNT" dataDxfId="5"/>
    <tableColumn id="41" xr3:uid="{00000000-0010-0000-0000-000029000000}" name="EFFECTIVE AGE" dataDxfId="4"/>
    <tableColumn id="42" xr3:uid="{00000000-0010-0000-0000-00002A000000}" name="COMMUNITY" dataDxfId="3"/>
    <tableColumn id="43" xr3:uid="{00000000-0010-0000-0000-00002B000000}" name="PARK" dataDxfId="2"/>
    <tableColumn id="44" xr3:uid="{00000000-0010-0000-0000-00002C000000}" name="CAMA" dataDxfId="1">
      <calculatedColumnFormula>_xlfn.TEXTJOIN(,,"http://portagecountyauditor.org/Data.aspx?ParcelID=",C2)</calculatedColumnFormula>
    </tableColumn>
    <tableColumn id="45" xr3:uid="{00000000-0010-0000-0000-00002D000000}" name="HYPERLINK" dataDxfId="0">
      <calculatedColumnFormula>HYPERLINK(AR2,"Link to Auditor's Site")</calculatedColumnFormula>
    </tableColumn>
  </tableColumns>
  <tableStyleInfo name="TableStyleMedium2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S213"/>
  <sheetViews>
    <sheetView tabSelected="1" workbookViewId="0">
      <pane ySplit="1" topLeftCell="A2" activePane="bottomLeft" state="frozen"/>
      <selection pane="bottomLeft" activeCell="A4" sqref="A4"/>
    </sheetView>
  </sheetViews>
  <sheetFormatPr defaultRowHeight="12.75" x14ac:dyDescent="0.2"/>
  <cols>
    <col min="1" max="1" width="82.28515625" bestFit="1" customWidth="1"/>
    <col min="2" max="2" width="18.42578125" customWidth="1"/>
    <col min="3" max="3" width="20" bestFit="1" customWidth="1"/>
    <col min="4" max="4" width="24.85546875" customWidth="1"/>
    <col min="5" max="5" width="19.85546875" customWidth="1"/>
    <col min="6" max="6" width="21.5703125" customWidth="1"/>
    <col min="7" max="7" width="31" customWidth="1"/>
    <col min="8" max="8" width="29.85546875" customWidth="1"/>
    <col min="9" max="9" width="31.42578125" customWidth="1"/>
    <col min="10" max="10" width="30" bestFit="1" customWidth="1"/>
    <col min="11" max="11" width="27.7109375" customWidth="1"/>
    <col min="12" max="12" width="38.28515625" customWidth="1"/>
    <col min="13" max="13" width="28.5703125" customWidth="1"/>
    <col min="14" max="14" width="89.42578125" bestFit="1" customWidth="1"/>
    <col min="15" max="15" width="46" bestFit="1" customWidth="1"/>
    <col min="16" max="16" width="32.85546875" bestFit="1" customWidth="1"/>
    <col min="17" max="17" width="27.28515625" customWidth="1"/>
    <col min="18" max="18" width="28.42578125" customWidth="1"/>
    <col min="19" max="19" width="25.140625" customWidth="1"/>
    <col min="20" max="20" width="35.7109375" customWidth="1"/>
    <col min="21" max="21" width="20.7109375" bestFit="1" customWidth="1"/>
    <col min="22" max="22" width="16.7109375" customWidth="1"/>
    <col min="23" max="23" width="19.28515625" customWidth="1"/>
    <col min="24" max="24" width="23.140625" customWidth="1"/>
    <col min="25" max="25" width="31.85546875" customWidth="1"/>
    <col min="26" max="26" width="16" customWidth="1"/>
    <col min="27" max="27" width="24.28515625" customWidth="1"/>
    <col min="28" max="28" width="25.42578125" customWidth="1"/>
    <col min="29" max="29" width="34.140625" customWidth="1"/>
    <col min="30" max="30" width="16" customWidth="1"/>
    <col min="31" max="31" width="23.140625" customWidth="1"/>
    <col min="32" max="32" width="19.7109375" customWidth="1"/>
    <col min="33" max="33" width="16.85546875" customWidth="1"/>
    <col min="34" max="34" width="20" customWidth="1"/>
    <col min="35" max="35" width="17.140625" customWidth="1"/>
    <col min="36" max="36" width="20.42578125" customWidth="1"/>
    <col min="37" max="37" width="27.85546875" customWidth="1"/>
    <col min="38" max="38" width="12.5703125" customWidth="1"/>
    <col min="39" max="39" width="20" customWidth="1"/>
    <col min="40" max="40" width="14.42578125" customWidth="1"/>
    <col min="41" max="41" width="17.5703125" customWidth="1"/>
    <col min="42" max="42" width="19.7109375" bestFit="1" customWidth="1"/>
    <col min="43" max="43" width="8.28515625" customWidth="1"/>
    <col min="44" max="44" width="65" bestFit="1" customWidth="1"/>
    <col min="45" max="45" width="18.42578125" bestFit="1" customWidth="1"/>
  </cols>
  <sheetData>
    <row r="1" spans="1:45" x14ac:dyDescent="0.2">
      <c r="A1" s="4" t="s">
        <v>815</v>
      </c>
      <c r="B1" s="4" t="s">
        <v>816</v>
      </c>
      <c r="C1" s="4" t="s">
        <v>817</v>
      </c>
      <c r="D1" s="4" t="s">
        <v>818</v>
      </c>
      <c r="E1" s="4" t="s">
        <v>819</v>
      </c>
      <c r="F1" s="4" t="s">
        <v>820</v>
      </c>
      <c r="G1" s="4" t="s">
        <v>821</v>
      </c>
      <c r="H1" s="4" t="s">
        <v>822</v>
      </c>
      <c r="I1" s="4" t="s">
        <v>823</v>
      </c>
      <c r="J1" s="4" t="s">
        <v>824</v>
      </c>
      <c r="K1" s="4" t="s">
        <v>825</v>
      </c>
      <c r="L1" s="4" t="s">
        <v>826</v>
      </c>
      <c r="M1" s="4" t="s">
        <v>827</v>
      </c>
      <c r="N1" s="4" t="s">
        <v>828</v>
      </c>
      <c r="O1" s="4" t="s">
        <v>857</v>
      </c>
      <c r="P1" s="4" t="s">
        <v>829</v>
      </c>
      <c r="Q1" s="4" t="s">
        <v>830</v>
      </c>
      <c r="R1" s="4" t="s">
        <v>831</v>
      </c>
      <c r="S1" s="4" t="s">
        <v>832</v>
      </c>
      <c r="T1" s="4" t="s">
        <v>833</v>
      </c>
      <c r="U1" s="4" t="s">
        <v>834</v>
      </c>
      <c r="V1" s="4" t="s">
        <v>835</v>
      </c>
      <c r="W1" s="4" t="s">
        <v>836</v>
      </c>
      <c r="X1" s="4" t="s">
        <v>837</v>
      </c>
      <c r="Y1" s="4" t="s">
        <v>838</v>
      </c>
      <c r="Z1" s="4" t="s">
        <v>839</v>
      </c>
      <c r="AA1" s="4" t="s">
        <v>840</v>
      </c>
      <c r="AB1" s="4" t="s">
        <v>841</v>
      </c>
      <c r="AC1" s="4" t="s">
        <v>842</v>
      </c>
      <c r="AD1" s="4" t="s">
        <v>843</v>
      </c>
      <c r="AE1" s="4" t="s">
        <v>844</v>
      </c>
      <c r="AF1" s="4" t="s">
        <v>845</v>
      </c>
      <c r="AG1" s="4" t="s">
        <v>846</v>
      </c>
      <c r="AH1" s="4" t="s">
        <v>847</v>
      </c>
      <c r="AI1" s="4" t="s">
        <v>848</v>
      </c>
      <c r="AJ1" s="4" t="s">
        <v>849</v>
      </c>
      <c r="AK1" s="4" t="s">
        <v>850</v>
      </c>
      <c r="AL1" s="4" t="s">
        <v>851</v>
      </c>
      <c r="AM1" s="4" t="s">
        <v>852</v>
      </c>
      <c r="AN1" s="4" t="s">
        <v>853</v>
      </c>
      <c r="AO1" s="4" t="s">
        <v>854</v>
      </c>
      <c r="AP1" s="4" t="s">
        <v>102</v>
      </c>
      <c r="AQ1" s="4" t="s">
        <v>141</v>
      </c>
      <c r="AR1" s="4" t="s">
        <v>855</v>
      </c>
      <c r="AS1" s="4" t="s">
        <v>856</v>
      </c>
    </row>
    <row r="2" spans="1:45" x14ac:dyDescent="0.2">
      <c r="A2" s="2" t="s">
        <v>295</v>
      </c>
      <c r="B2" s="3">
        <v>32881</v>
      </c>
      <c r="C2" s="2" t="s">
        <v>296</v>
      </c>
      <c r="D2" s="2">
        <v>2.5841492800000001</v>
      </c>
      <c r="E2" s="2">
        <v>2.7040000000000002</v>
      </c>
      <c r="F2" s="2" t="s">
        <v>296</v>
      </c>
      <c r="G2" s="2"/>
      <c r="H2" s="2" t="s">
        <v>297</v>
      </c>
      <c r="I2" s="2"/>
      <c r="J2" s="2" t="s">
        <v>179</v>
      </c>
      <c r="K2" s="2"/>
      <c r="L2" s="2"/>
      <c r="M2" s="1">
        <v>351</v>
      </c>
      <c r="N2" s="2" t="s">
        <v>298</v>
      </c>
      <c r="O2" s="2" t="s">
        <v>295</v>
      </c>
      <c r="P2" s="2" t="s">
        <v>58</v>
      </c>
      <c r="Q2" s="2" t="s">
        <v>299</v>
      </c>
      <c r="R2" s="2"/>
      <c r="S2" s="2" t="s">
        <v>7</v>
      </c>
      <c r="T2" s="2"/>
      <c r="U2" s="2" t="s">
        <v>27</v>
      </c>
      <c r="V2" s="2" t="s">
        <v>4</v>
      </c>
      <c r="W2" s="2" t="s">
        <v>28</v>
      </c>
      <c r="X2" s="2">
        <v>37800</v>
      </c>
      <c r="Y2" s="2">
        <v>95000</v>
      </c>
      <c r="Z2" s="1">
        <v>0</v>
      </c>
      <c r="AA2" s="1">
        <v>132800</v>
      </c>
      <c r="AB2" s="1">
        <v>13230</v>
      </c>
      <c r="AC2" s="1">
        <v>33250</v>
      </c>
      <c r="AD2" s="1">
        <v>1963</v>
      </c>
      <c r="AE2" s="1">
        <v>1</v>
      </c>
      <c r="AF2" s="1">
        <v>1</v>
      </c>
      <c r="AG2" s="1">
        <v>1200</v>
      </c>
      <c r="AH2" s="1">
        <v>1</v>
      </c>
      <c r="AI2" s="1">
        <v>1</v>
      </c>
      <c r="AJ2" s="1">
        <v>406</v>
      </c>
      <c r="AK2" s="2" t="s">
        <v>6</v>
      </c>
      <c r="AL2" s="1">
        <v>351</v>
      </c>
      <c r="AM2" s="1">
        <v>0</v>
      </c>
      <c r="AN2" s="1">
        <v>0</v>
      </c>
      <c r="AO2" s="1">
        <v>55</v>
      </c>
      <c r="AP2" s="2" t="s">
        <v>152</v>
      </c>
      <c r="AQ2" s="2"/>
      <c r="AR2" t="str">
        <f>_xlfn.TEXTJOIN(,,"http://portagecountyauditor.org/Data.aspx?ParcelID=",C2)</f>
        <v>http://portagecountyauditor.org/Data.aspx?ParcelID=32-002-00-00-020-001</v>
      </c>
      <c r="AS2" s="5" t="str">
        <f>HYPERLINK(AR2,"Link to Auditor's Site")</f>
        <v>Link to Auditor's Site</v>
      </c>
    </row>
    <row r="3" spans="1:45" x14ac:dyDescent="0.2">
      <c r="A3" s="2" t="s">
        <v>760</v>
      </c>
      <c r="B3" s="3">
        <v>42949</v>
      </c>
      <c r="C3" s="2" t="s">
        <v>764</v>
      </c>
      <c r="D3" s="2">
        <v>11.583441430000001</v>
      </c>
      <c r="E3" s="2">
        <v>13.257999999999999</v>
      </c>
      <c r="F3" s="2" t="s">
        <v>764</v>
      </c>
      <c r="G3" s="2"/>
      <c r="H3" s="2" t="s">
        <v>765</v>
      </c>
      <c r="I3" s="2"/>
      <c r="J3" s="2" t="s">
        <v>43</v>
      </c>
      <c r="K3" s="2"/>
      <c r="L3" s="2"/>
      <c r="M3" s="1">
        <v>302</v>
      </c>
      <c r="N3" s="2" t="s">
        <v>760</v>
      </c>
      <c r="O3" s="2" t="s">
        <v>760</v>
      </c>
      <c r="P3" s="2" t="s">
        <v>87</v>
      </c>
      <c r="Q3" s="2" t="s">
        <v>763</v>
      </c>
      <c r="R3" s="2"/>
      <c r="S3" s="2"/>
      <c r="T3" s="2"/>
      <c r="U3" s="2" t="s">
        <v>27</v>
      </c>
      <c r="V3" s="2" t="s">
        <v>4</v>
      </c>
      <c r="W3" s="2" t="s">
        <v>28</v>
      </c>
      <c r="X3" s="2">
        <v>51600</v>
      </c>
      <c r="Y3" s="2">
        <v>71600</v>
      </c>
      <c r="Z3" s="1">
        <v>0</v>
      </c>
      <c r="AA3" s="1">
        <v>123200</v>
      </c>
      <c r="AB3" s="1">
        <v>18060</v>
      </c>
      <c r="AC3" s="1">
        <v>25060</v>
      </c>
      <c r="AD3" s="1">
        <v>1958</v>
      </c>
      <c r="AE3" s="1">
        <v>1</v>
      </c>
      <c r="AF3" s="1">
        <v>1</v>
      </c>
      <c r="AG3" s="1">
        <v>12240</v>
      </c>
      <c r="AH3" s="1">
        <v>1</v>
      </c>
      <c r="AI3" s="1">
        <v>1</v>
      </c>
      <c r="AJ3" s="1">
        <v>406</v>
      </c>
      <c r="AK3" s="2" t="s">
        <v>6</v>
      </c>
      <c r="AL3" s="1">
        <v>499</v>
      </c>
      <c r="AM3" s="1">
        <v>0</v>
      </c>
      <c r="AN3" s="1">
        <v>0</v>
      </c>
      <c r="AO3" s="1">
        <v>60</v>
      </c>
      <c r="AP3" s="2" t="s">
        <v>152</v>
      </c>
      <c r="AQ3" s="2"/>
      <c r="AR3" t="str">
        <f>_xlfn.TEXTJOIN(,,"http://portagecountyauditor.org/Data.aspx?ParcelID=",C3)</f>
        <v>http://portagecountyauditor.org/Data.aspx?ParcelID=32-003-00-00-023-000</v>
      </c>
      <c r="AS3" s="5" t="str">
        <f>HYPERLINK(AR3,"Link to Auditor's Site")</f>
        <v>Link to Auditor's Site</v>
      </c>
    </row>
    <row r="4" spans="1:45" x14ac:dyDescent="0.2">
      <c r="A4" s="2" t="s">
        <v>282</v>
      </c>
      <c r="B4" s="3">
        <v>39717</v>
      </c>
      <c r="C4" s="2" t="s">
        <v>283</v>
      </c>
      <c r="D4" s="2">
        <v>1.00009328</v>
      </c>
      <c r="E4" s="2">
        <v>1</v>
      </c>
      <c r="F4" s="2" t="s">
        <v>283</v>
      </c>
      <c r="G4" s="2"/>
      <c r="H4" s="2" t="s">
        <v>59</v>
      </c>
      <c r="I4" s="2"/>
      <c r="J4" s="2" t="s">
        <v>284</v>
      </c>
      <c r="K4" s="2"/>
      <c r="L4" s="2"/>
      <c r="M4" s="1">
        <v>455</v>
      </c>
      <c r="N4" s="2" t="s">
        <v>285</v>
      </c>
      <c r="O4" s="2" t="s">
        <v>285</v>
      </c>
      <c r="P4" s="2" t="s">
        <v>286</v>
      </c>
      <c r="Q4" s="2" t="s">
        <v>287</v>
      </c>
      <c r="R4" s="2"/>
      <c r="S4" s="2"/>
      <c r="T4" s="2"/>
      <c r="U4" s="2" t="s">
        <v>27</v>
      </c>
      <c r="V4" s="2" t="s">
        <v>4</v>
      </c>
      <c r="W4" s="2" t="s">
        <v>28</v>
      </c>
      <c r="X4" s="2">
        <v>10000</v>
      </c>
      <c r="Y4" s="2">
        <v>57500</v>
      </c>
      <c r="Z4" s="1">
        <v>0</v>
      </c>
      <c r="AA4" s="1">
        <v>67500</v>
      </c>
      <c r="AB4" s="1">
        <v>3500</v>
      </c>
      <c r="AC4" s="1">
        <v>20130</v>
      </c>
      <c r="AD4" s="1">
        <v>1986</v>
      </c>
      <c r="AE4" s="1">
        <v>1</v>
      </c>
      <c r="AF4" s="1">
        <v>1</v>
      </c>
      <c r="AG4" s="1">
        <v>3200</v>
      </c>
      <c r="AH4" s="1">
        <v>1</v>
      </c>
      <c r="AI4" s="1">
        <v>1</v>
      </c>
      <c r="AJ4" s="1">
        <v>528</v>
      </c>
      <c r="AK4" s="2" t="s">
        <v>38</v>
      </c>
      <c r="AL4" s="1">
        <v>455</v>
      </c>
      <c r="AM4" s="1">
        <v>0</v>
      </c>
      <c r="AN4" s="1">
        <v>0</v>
      </c>
      <c r="AO4" s="1">
        <v>32</v>
      </c>
      <c r="AP4" s="2" t="s">
        <v>152</v>
      </c>
      <c r="AQ4" s="2"/>
      <c r="AR4" t="str">
        <f>_xlfn.TEXTJOIN(,,"http://portagecountyauditor.org/Data.aspx?ParcelID=",C4)</f>
        <v>http://portagecountyauditor.org/Data.aspx?ParcelID=32-003-00-00-023-004</v>
      </c>
      <c r="AS4" s="5" t="str">
        <f>HYPERLINK(AR4,"Link to Auditor's Site")</f>
        <v>Link to Auditor's Site</v>
      </c>
    </row>
    <row r="5" spans="1:45" x14ac:dyDescent="0.2">
      <c r="A5" s="2" t="s">
        <v>760</v>
      </c>
      <c r="B5" s="3">
        <v>42949</v>
      </c>
      <c r="C5" s="2" t="s">
        <v>761</v>
      </c>
      <c r="D5" s="2">
        <v>11.583441430000001</v>
      </c>
      <c r="E5" s="2">
        <v>13.257999999999999</v>
      </c>
      <c r="F5" s="2" t="s">
        <v>761</v>
      </c>
      <c r="G5" s="2"/>
      <c r="H5" s="2" t="s">
        <v>762</v>
      </c>
      <c r="I5" s="2"/>
      <c r="J5" s="2" t="s">
        <v>43</v>
      </c>
      <c r="K5" s="2" t="s">
        <v>7</v>
      </c>
      <c r="L5" s="2"/>
      <c r="M5" s="1">
        <v>302</v>
      </c>
      <c r="N5" s="2" t="s">
        <v>760</v>
      </c>
      <c r="O5" s="2" t="s">
        <v>760</v>
      </c>
      <c r="P5" s="2" t="s">
        <v>87</v>
      </c>
      <c r="Q5" s="2" t="s">
        <v>763</v>
      </c>
      <c r="R5" s="2"/>
      <c r="S5" s="2"/>
      <c r="T5" s="2"/>
      <c r="U5" s="2" t="s">
        <v>27</v>
      </c>
      <c r="V5" s="2" t="s">
        <v>4</v>
      </c>
      <c r="W5" s="2" t="s">
        <v>28</v>
      </c>
      <c r="X5" s="2">
        <v>70500</v>
      </c>
      <c r="Y5" s="2">
        <v>95100</v>
      </c>
      <c r="Z5" s="1">
        <v>0</v>
      </c>
      <c r="AA5" s="1">
        <v>165600</v>
      </c>
      <c r="AB5" s="1">
        <v>24680</v>
      </c>
      <c r="AC5" s="1">
        <v>33290</v>
      </c>
      <c r="AD5" s="1">
        <v>1955</v>
      </c>
      <c r="AE5" s="1">
        <v>1</v>
      </c>
      <c r="AF5" s="1">
        <v>1</v>
      </c>
      <c r="AG5" s="1">
        <v>6256</v>
      </c>
      <c r="AH5" s="1">
        <v>1</v>
      </c>
      <c r="AI5" s="1">
        <v>1</v>
      </c>
      <c r="AJ5" s="1">
        <v>353</v>
      </c>
      <c r="AK5" s="2" t="s">
        <v>18</v>
      </c>
      <c r="AL5" s="1">
        <v>302</v>
      </c>
      <c r="AM5" s="1">
        <v>0</v>
      </c>
      <c r="AN5" s="1">
        <v>0</v>
      </c>
      <c r="AO5" s="1">
        <v>60</v>
      </c>
      <c r="AP5" s="2" t="s">
        <v>152</v>
      </c>
      <c r="AQ5" s="2"/>
      <c r="AR5" t="str">
        <f>_xlfn.TEXTJOIN(,,"http://portagecountyauditor.org/Data.aspx?ParcelID=",C5)</f>
        <v>http://portagecountyauditor.org/Data.aspx?ParcelID=32-003-00-00-023-009</v>
      </c>
      <c r="AS5" s="5" t="str">
        <f>HYPERLINK(AR5,"Link to Auditor's Site")</f>
        <v>Link to Auditor's Site</v>
      </c>
    </row>
    <row r="6" spans="1:45" x14ac:dyDescent="0.2">
      <c r="A6" s="2" t="s">
        <v>406</v>
      </c>
      <c r="B6" s="3">
        <v>32874</v>
      </c>
      <c r="C6" s="2" t="s">
        <v>621</v>
      </c>
      <c r="D6" s="2">
        <v>0.33969116999999999</v>
      </c>
      <c r="E6" s="2">
        <v>0.35699999999999998</v>
      </c>
      <c r="F6" s="2" t="s">
        <v>621</v>
      </c>
      <c r="G6" s="2"/>
      <c r="H6" s="2"/>
      <c r="I6" s="2"/>
      <c r="J6" s="2" t="s">
        <v>519</v>
      </c>
      <c r="K6" s="2"/>
      <c r="L6" s="2"/>
      <c r="M6" s="1">
        <v>600</v>
      </c>
      <c r="N6" s="2" t="s">
        <v>520</v>
      </c>
      <c r="O6" s="2" t="s">
        <v>406</v>
      </c>
      <c r="P6" s="2"/>
      <c r="Q6" s="2"/>
      <c r="R6" s="2"/>
      <c r="S6" s="2"/>
      <c r="T6" s="2"/>
      <c r="U6" s="2"/>
      <c r="V6" s="2"/>
      <c r="W6" s="2"/>
      <c r="X6" s="2">
        <v>400</v>
      </c>
      <c r="Y6" s="2">
        <v>0</v>
      </c>
      <c r="Z6" s="1">
        <v>0</v>
      </c>
      <c r="AA6" s="1">
        <v>400</v>
      </c>
      <c r="AB6" s="1">
        <v>140</v>
      </c>
      <c r="AC6" s="1">
        <v>0</v>
      </c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 t="s">
        <v>152</v>
      </c>
      <c r="AQ6" s="2"/>
      <c r="AR6" t="str">
        <f>_xlfn.TEXTJOIN(,,"http://portagecountyauditor.org/Data.aspx?ParcelID=",C6)</f>
        <v>http://portagecountyauditor.org/Data.aspx?ParcelID=32-004-00-00-022-001</v>
      </c>
      <c r="AS6" s="5" t="str">
        <f>HYPERLINK(AR6,"Link to Auditor's Site")</f>
        <v>Link to Auditor's Site</v>
      </c>
    </row>
    <row r="7" spans="1:45" x14ac:dyDescent="0.2">
      <c r="A7" s="2" t="s">
        <v>406</v>
      </c>
      <c r="B7" s="3">
        <v>32874</v>
      </c>
      <c r="C7" s="2" t="s">
        <v>620</v>
      </c>
      <c r="D7" s="2">
        <v>0.53517113999999999</v>
      </c>
      <c r="E7" s="2">
        <v>0.53400000000000003</v>
      </c>
      <c r="F7" s="2" t="s">
        <v>620</v>
      </c>
      <c r="G7" s="2"/>
      <c r="H7" s="2"/>
      <c r="I7" s="2"/>
      <c r="J7" s="2" t="s">
        <v>179</v>
      </c>
      <c r="K7" s="2"/>
      <c r="L7" s="2"/>
      <c r="M7" s="1">
        <v>600</v>
      </c>
      <c r="N7" s="2" t="s">
        <v>520</v>
      </c>
      <c r="O7" s="2" t="s">
        <v>406</v>
      </c>
      <c r="P7" s="2"/>
      <c r="Q7" s="2"/>
      <c r="R7" s="2"/>
      <c r="S7" s="2"/>
      <c r="T7" s="2"/>
      <c r="U7" s="2"/>
      <c r="V7" s="2"/>
      <c r="W7" s="2"/>
      <c r="X7" s="2">
        <v>700</v>
      </c>
      <c r="Y7" s="2">
        <v>0</v>
      </c>
      <c r="Z7" s="1">
        <v>0</v>
      </c>
      <c r="AA7" s="1">
        <v>700</v>
      </c>
      <c r="AB7" s="1">
        <v>250</v>
      </c>
      <c r="AC7" s="1">
        <v>0</v>
      </c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 t="s">
        <v>152</v>
      </c>
      <c r="AQ7" s="2"/>
      <c r="AR7" t="str">
        <f>_xlfn.TEXTJOIN(,,"http://portagecountyauditor.org/Data.aspx?ParcelID=",C7)</f>
        <v>http://portagecountyauditor.org/Data.aspx?ParcelID=32-004-00-00-025-001</v>
      </c>
      <c r="AS7" s="5" t="str">
        <f>HYPERLINK(AR7,"Link to Auditor's Site")</f>
        <v>Link to Auditor's Site</v>
      </c>
    </row>
    <row r="8" spans="1:45" x14ac:dyDescent="0.2">
      <c r="A8" s="2" t="s">
        <v>406</v>
      </c>
      <c r="B8" s="3">
        <v>32874</v>
      </c>
      <c r="C8" s="2" t="s">
        <v>518</v>
      </c>
      <c r="D8" s="2">
        <v>25.85310132</v>
      </c>
      <c r="E8" s="2">
        <v>25.922000000000001</v>
      </c>
      <c r="F8" s="2" t="s">
        <v>518</v>
      </c>
      <c r="G8" s="2"/>
      <c r="H8" s="2"/>
      <c r="I8" s="2"/>
      <c r="J8" s="2" t="s">
        <v>519</v>
      </c>
      <c r="K8" s="2"/>
      <c r="L8" s="2"/>
      <c r="M8" s="1">
        <v>600</v>
      </c>
      <c r="N8" s="2" t="s">
        <v>520</v>
      </c>
      <c r="O8" s="2" t="s">
        <v>406</v>
      </c>
      <c r="P8" s="2"/>
      <c r="Q8" s="2"/>
      <c r="R8" s="2"/>
      <c r="S8" s="2"/>
      <c r="T8" s="2"/>
      <c r="U8" s="2"/>
      <c r="V8" s="2"/>
      <c r="W8" s="2"/>
      <c r="X8" s="2">
        <v>32400</v>
      </c>
      <c r="Y8" s="2">
        <v>0</v>
      </c>
      <c r="Z8" s="1">
        <v>0</v>
      </c>
      <c r="AA8" s="1">
        <v>32400</v>
      </c>
      <c r="AB8" s="1">
        <v>11340</v>
      </c>
      <c r="AC8" s="1">
        <v>0</v>
      </c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 t="s">
        <v>152</v>
      </c>
      <c r="AQ8" s="2"/>
      <c r="AR8" t="str">
        <f>_xlfn.TEXTJOIN(,,"http://portagecountyauditor.org/Data.aspx?ParcelID=",C8)</f>
        <v>http://portagecountyauditor.org/Data.aspx?ParcelID=32-004-00-00-026-000</v>
      </c>
      <c r="AS8" s="5" t="str">
        <f>HYPERLINK(AR8,"Link to Auditor's Site")</f>
        <v>Link to Auditor's Site</v>
      </c>
    </row>
    <row r="9" spans="1:45" x14ac:dyDescent="0.2">
      <c r="A9" s="2" t="s">
        <v>406</v>
      </c>
      <c r="B9" s="3">
        <v>32874</v>
      </c>
      <c r="C9" s="2" t="s">
        <v>675</v>
      </c>
      <c r="D9" s="2">
        <v>20.293592189999998</v>
      </c>
      <c r="E9" s="2">
        <v>20.167999999999999</v>
      </c>
      <c r="F9" s="2" t="s">
        <v>675</v>
      </c>
      <c r="G9" s="2"/>
      <c r="H9" s="2"/>
      <c r="I9" s="2"/>
      <c r="J9" s="2" t="s">
        <v>519</v>
      </c>
      <c r="K9" s="2"/>
      <c r="L9" s="2"/>
      <c r="M9" s="1">
        <v>600</v>
      </c>
      <c r="N9" s="2" t="s">
        <v>520</v>
      </c>
      <c r="O9" s="2" t="s">
        <v>406</v>
      </c>
      <c r="P9" s="2"/>
      <c r="Q9" s="2"/>
      <c r="R9" s="2"/>
      <c r="S9" s="2"/>
      <c r="T9" s="2"/>
      <c r="U9" s="2"/>
      <c r="V9" s="2"/>
      <c r="W9" s="2"/>
      <c r="X9" s="2">
        <v>25200</v>
      </c>
      <c r="Y9" s="2">
        <v>0</v>
      </c>
      <c r="Z9" s="1">
        <v>0</v>
      </c>
      <c r="AA9" s="1">
        <v>25200</v>
      </c>
      <c r="AB9" s="1">
        <v>8820</v>
      </c>
      <c r="AC9" s="1">
        <v>0</v>
      </c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 t="s">
        <v>152</v>
      </c>
      <c r="AQ9" s="2"/>
      <c r="AR9" t="str">
        <f>_xlfn.TEXTJOIN(,,"http://portagecountyauditor.org/Data.aspx?ParcelID=",C9)</f>
        <v>http://portagecountyauditor.org/Data.aspx?ParcelID=32-004-00-00-028-001</v>
      </c>
      <c r="AS9" s="5" t="str">
        <f>HYPERLINK(AR9,"Link to Auditor's Site")</f>
        <v>Link to Auditor's Site</v>
      </c>
    </row>
    <row r="10" spans="1:45" x14ac:dyDescent="0.2">
      <c r="A10" s="2" t="s">
        <v>465</v>
      </c>
      <c r="B10" s="3">
        <v>32874</v>
      </c>
      <c r="C10" s="2" t="s">
        <v>692</v>
      </c>
      <c r="D10" s="2">
        <v>1.17789506</v>
      </c>
      <c r="E10" s="2">
        <v>1.33</v>
      </c>
      <c r="F10" s="2" t="s">
        <v>692</v>
      </c>
      <c r="G10" s="2"/>
      <c r="H10" s="2"/>
      <c r="I10" s="2"/>
      <c r="J10" s="2" t="s">
        <v>668</v>
      </c>
      <c r="K10" s="2"/>
      <c r="L10" s="2"/>
      <c r="M10" s="1">
        <v>499</v>
      </c>
      <c r="N10" s="2" t="s">
        <v>466</v>
      </c>
      <c r="O10" s="2" t="s">
        <v>465</v>
      </c>
      <c r="P10" s="2"/>
      <c r="Q10" s="2"/>
      <c r="R10" s="2"/>
      <c r="S10" s="2"/>
      <c r="T10" s="2"/>
      <c r="U10" s="2"/>
      <c r="V10" s="2"/>
      <c r="W10" s="2"/>
      <c r="X10" s="2">
        <v>20000</v>
      </c>
      <c r="Y10" s="2">
        <v>1600</v>
      </c>
      <c r="Z10" s="1">
        <v>0</v>
      </c>
      <c r="AA10" s="1">
        <v>21600</v>
      </c>
      <c r="AB10" s="1">
        <v>7000</v>
      </c>
      <c r="AC10" s="1">
        <v>560</v>
      </c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 t="s">
        <v>152</v>
      </c>
      <c r="AQ10" s="2"/>
      <c r="AR10" t="str">
        <f>_xlfn.TEXTJOIN(,,"http://portagecountyauditor.org/Data.aspx?ParcelID=",C10)</f>
        <v>http://portagecountyauditor.org/Data.aspx?ParcelID=32-006-00-00-028-000</v>
      </c>
      <c r="AS10" s="5" t="str">
        <f>HYPERLINK(AR10,"Link to Auditor's Site")</f>
        <v>Link to Auditor's Site</v>
      </c>
    </row>
    <row r="11" spans="1:45" x14ac:dyDescent="0.2">
      <c r="A11" s="2" t="s">
        <v>406</v>
      </c>
      <c r="B11" s="3">
        <v>41600</v>
      </c>
      <c r="C11" s="2" t="s">
        <v>667</v>
      </c>
      <c r="D11" s="2">
        <v>95.390895409999999</v>
      </c>
      <c r="E11" s="2">
        <v>98.88</v>
      </c>
      <c r="F11" s="2" t="s">
        <v>667</v>
      </c>
      <c r="G11" s="2"/>
      <c r="H11" s="2"/>
      <c r="I11" s="2"/>
      <c r="J11" s="2" t="s">
        <v>668</v>
      </c>
      <c r="K11" s="2"/>
      <c r="L11" s="2"/>
      <c r="M11" s="1">
        <v>600</v>
      </c>
      <c r="N11" s="2" t="s">
        <v>406</v>
      </c>
      <c r="O11" s="2" t="s">
        <v>512</v>
      </c>
      <c r="P11" s="2"/>
      <c r="Q11" s="2"/>
      <c r="R11" s="2"/>
      <c r="S11" s="2"/>
      <c r="T11" s="2"/>
      <c r="U11" s="2"/>
      <c r="V11" s="2"/>
      <c r="W11" s="2"/>
      <c r="X11" s="2">
        <v>148300</v>
      </c>
      <c r="Y11" s="2">
        <v>0</v>
      </c>
      <c r="Z11" s="1">
        <v>0</v>
      </c>
      <c r="AA11" s="1">
        <v>148300</v>
      </c>
      <c r="AB11" s="1">
        <v>51910</v>
      </c>
      <c r="AC11" s="1">
        <v>0</v>
      </c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 t="s">
        <v>152</v>
      </c>
      <c r="AQ11" s="2" t="s">
        <v>67</v>
      </c>
      <c r="AR11" t="str">
        <f>_xlfn.TEXTJOIN(,,"http://portagecountyauditor.org/Data.aspx?ParcelID=",C11)</f>
        <v>http://portagecountyauditor.org/Data.aspx?ParcelID=32-006-00-00-030-000</v>
      </c>
      <c r="AS11" s="5" t="str">
        <f>HYPERLINK(AR11,"Link to Auditor's Site")</f>
        <v>Link to Auditor's Site</v>
      </c>
    </row>
    <row r="12" spans="1:45" x14ac:dyDescent="0.2">
      <c r="A12" s="2" t="s">
        <v>475</v>
      </c>
      <c r="B12" s="3">
        <v>32874</v>
      </c>
      <c r="C12" s="2" t="s">
        <v>572</v>
      </c>
      <c r="D12" s="2">
        <v>1.3864161100000001</v>
      </c>
      <c r="E12" s="2">
        <v>2.68</v>
      </c>
      <c r="F12" s="2" t="s">
        <v>572</v>
      </c>
      <c r="G12" s="2"/>
      <c r="H12" s="2" t="s">
        <v>573</v>
      </c>
      <c r="I12" s="2"/>
      <c r="J12" s="2" t="s">
        <v>207</v>
      </c>
      <c r="K12" s="2"/>
      <c r="L12" s="2"/>
      <c r="M12" s="1">
        <v>630</v>
      </c>
      <c r="N12" s="2" t="s">
        <v>478</v>
      </c>
      <c r="O12" s="2" t="s">
        <v>475</v>
      </c>
      <c r="P12" s="2"/>
      <c r="Q12" s="2"/>
      <c r="R12" s="2"/>
      <c r="S12" s="2"/>
      <c r="T12" s="2"/>
      <c r="U12" s="2"/>
      <c r="V12" s="2"/>
      <c r="W12" s="2"/>
      <c r="X12" s="2">
        <v>30800</v>
      </c>
      <c r="Y12" s="2">
        <v>53300</v>
      </c>
      <c r="Z12" s="1">
        <v>0</v>
      </c>
      <c r="AA12" s="1">
        <v>84100</v>
      </c>
      <c r="AB12" s="1">
        <v>10780</v>
      </c>
      <c r="AC12" s="1">
        <v>18660</v>
      </c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 t="s">
        <v>152</v>
      </c>
      <c r="AQ12" s="2"/>
      <c r="AR12" t="str">
        <f>_xlfn.TEXTJOIN(,,"http://portagecountyauditor.org/Data.aspx?ParcelID=",C12)</f>
        <v>http://portagecountyauditor.org/Data.aspx?ParcelID=32-009-00-00-002-000</v>
      </c>
      <c r="AS12" s="5" t="str">
        <f>HYPERLINK(AR12,"Link to Auditor's Site")</f>
        <v>Link to Auditor's Site</v>
      </c>
    </row>
    <row r="13" spans="1:45" x14ac:dyDescent="0.2">
      <c r="A13" s="2" t="s">
        <v>186</v>
      </c>
      <c r="B13" s="3">
        <v>37133</v>
      </c>
      <c r="C13" s="2" t="s">
        <v>187</v>
      </c>
      <c r="D13" s="2">
        <v>0.34826723999999998</v>
      </c>
      <c r="E13" s="2">
        <v>0</v>
      </c>
      <c r="F13" s="2" t="s">
        <v>187</v>
      </c>
      <c r="G13" s="2"/>
      <c r="H13" s="2" t="s">
        <v>188</v>
      </c>
      <c r="I13" s="2"/>
      <c r="J13" s="2" t="s">
        <v>189</v>
      </c>
      <c r="K13" s="2"/>
      <c r="L13" s="2"/>
      <c r="M13" s="1">
        <v>404</v>
      </c>
      <c r="N13" s="2" t="s">
        <v>186</v>
      </c>
      <c r="O13" s="2" t="s">
        <v>190</v>
      </c>
      <c r="P13" s="2" t="s">
        <v>191</v>
      </c>
      <c r="Q13" s="2" t="s">
        <v>192</v>
      </c>
      <c r="R13" s="2"/>
      <c r="S13" s="2"/>
      <c r="T13" s="2"/>
      <c r="U13" s="2" t="s">
        <v>27</v>
      </c>
      <c r="V13" s="2" t="s">
        <v>4</v>
      </c>
      <c r="W13" s="2" t="s">
        <v>28</v>
      </c>
      <c r="X13" s="2">
        <v>8800</v>
      </c>
      <c r="Y13" s="2">
        <v>166500</v>
      </c>
      <c r="Z13" s="1">
        <v>0</v>
      </c>
      <c r="AA13" s="1">
        <v>175300</v>
      </c>
      <c r="AB13" s="1">
        <v>3080</v>
      </c>
      <c r="AC13" s="1">
        <v>58280</v>
      </c>
      <c r="AD13" s="1">
        <v>1900</v>
      </c>
      <c r="AE13" s="1">
        <v>1</v>
      </c>
      <c r="AF13" s="1">
        <v>1</v>
      </c>
      <c r="AG13" s="1">
        <v>2678</v>
      </c>
      <c r="AH13" s="1">
        <v>1</v>
      </c>
      <c r="AI13" s="1">
        <v>1</v>
      </c>
      <c r="AJ13" s="1">
        <v>442</v>
      </c>
      <c r="AK13" s="2" t="s">
        <v>51</v>
      </c>
      <c r="AL13" s="1">
        <v>404</v>
      </c>
      <c r="AM13" s="1">
        <v>2003</v>
      </c>
      <c r="AN13" s="1">
        <v>0</v>
      </c>
      <c r="AO13" s="1">
        <v>35</v>
      </c>
      <c r="AP13" s="2" t="s">
        <v>152</v>
      </c>
      <c r="AQ13" s="2"/>
      <c r="AR13" t="str">
        <f>_xlfn.TEXTJOIN(,,"http://portagecountyauditor.org/Data.aspx?ParcelID=",C13)</f>
        <v>http://portagecountyauditor.org/Data.aspx?ParcelID=32-009-00-00-013-000</v>
      </c>
      <c r="AS13" s="5" t="str">
        <f>HYPERLINK(AR13,"Link to Auditor's Site")</f>
        <v>Link to Auditor's Site</v>
      </c>
    </row>
    <row r="14" spans="1:45" x14ac:dyDescent="0.2">
      <c r="A14" s="2" t="s">
        <v>186</v>
      </c>
      <c r="B14" s="3">
        <v>37133</v>
      </c>
      <c r="C14" s="2" t="s">
        <v>652</v>
      </c>
      <c r="D14" s="2">
        <v>0.29106024000000003</v>
      </c>
      <c r="E14" s="2">
        <v>0</v>
      </c>
      <c r="F14" s="2" t="s">
        <v>652</v>
      </c>
      <c r="G14" s="2"/>
      <c r="H14" s="2" t="s">
        <v>530</v>
      </c>
      <c r="I14" s="2"/>
      <c r="J14" s="2" t="s">
        <v>189</v>
      </c>
      <c r="K14" s="2"/>
      <c r="L14" s="2"/>
      <c r="M14" s="1">
        <v>404</v>
      </c>
      <c r="N14" s="2" t="s">
        <v>186</v>
      </c>
      <c r="O14" s="2" t="s">
        <v>190</v>
      </c>
      <c r="P14" s="2" t="s">
        <v>191</v>
      </c>
      <c r="Q14" s="2" t="s">
        <v>192</v>
      </c>
      <c r="R14" s="2"/>
      <c r="S14" s="2"/>
      <c r="T14" s="2"/>
      <c r="U14" s="2" t="s">
        <v>27</v>
      </c>
      <c r="V14" s="2" t="s">
        <v>4</v>
      </c>
      <c r="W14" s="2" t="s">
        <v>28</v>
      </c>
      <c r="X14" s="2">
        <v>7000</v>
      </c>
      <c r="Y14" s="2">
        <v>0</v>
      </c>
      <c r="Z14" s="1">
        <v>0</v>
      </c>
      <c r="AA14" s="1">
        <v>7000</v>
      </c>
      <c r="AB14" s="1">
        <v>2450</v>
      </c>
      <c r="AC14" s="1">
        <v>0</v>
      </c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 t="s">
        <v>152</v>
      </c>
      <c r="AQ14" s="2"/>
      <c r="AR14" t="str">
        <f>_xlfn.TEXTJOIN(,,"http://portagecountyauditor.org/Data.aspx?ParcelID=",C14)</f>
        <v>http://portagecountyauditor.org/Data.aspx?ParcelID=32-009-00-00-014-000</v>
      </c>
      <c r="AS14" s="5" t="str">
        <f>HYPERLINK(AR14,"Link to Auditor's Site")</f>
        <v>Link to Auditor's Site</v>
      </c>
    </row>
    <row r="15" spans="1:45" x14ac:dyDescent="0.2">
      <c r="A15" s="2" t="s">
        <v>186</v>
      </c>
      <c r="B15" s="3">
        <v>37133</v>
      </c>
      <c r="C15" s="2" t="s">
        <v>529</v>
      </c>
      <c r="D15" s="2">
        <v>0.28851703000000001</v>
      </c>
      <c r="E15" s="2">
        <v>0</v>
      </c>
      <c r="F15" s="2" t="s">
        <v>529</v>
      </c>
      <c r="G15" s="2"/>
      <c r="H15" s="2" t="s">
        <v>530</v>
      </c>
      <c r="I15" s="2"/>
      <c r="J15" s="2" t="s">
        <v>189</v>
      </c>
      <c r="K15" s="2"/>
      <c r="L15" s="2"/>
      <c r="M15" s="1">
        <v>404</v>
      </c>
      <c r="N15" s="2" t="s">
        <v>186</v>
      </c>
      <c r="O15" s="2" t="s">
        <v>190</v>
      </c>
      <c r="P15" s="2" t="s">
        <v>191</v>
      </c>
      <c r="Q15" s="2" t="s">
        <v>192</v>
      </c>
      <c r="R15" s="2"/>
      <c r="S15" s="2"/>
      <c r="T15" s="2"/>
      <c r="U15" s="2" t="s">
        <v>27</v>
      </c>
      <c r="V15" s="2" t="s">
        <v>4</v>
      </c>
      <c r="W15" s="2" t="s">
        <v>28</v>
      </c>
      <c r="X15" s="2">
        <v>7300</v>
      </c>
      <c r="Y15" s="2">
        <v>0</v>
      </c>
      <c r="Z15" s="1">
        <v>0</v>
      </c>
      <c r="AA15" s="1">
        <v>7300</v>
      </c>
      <c r="AB15" s="1">
        <v>2560</v>
      </c>
      <c r="AC15" s="1">
        <v>0</v>
      </c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 t="s">
        <v>152</v>
      </c>
      <c r="AQ15" s="2"/>
      <c r="AR15" t="str">
        <f>_xlfn.TEXTJOIN(,,"http://portagecountyauditor.org/Data.aspx?ParcelID=",C15)</f>
        <v>http://portagecountyauditor.org/Data.aspx?ParcelID=32-009-00-00-015-000</v>
      </c>
      <c r="AS15" s="5" t="str">
        <f>HYPERLINK(AR15,"Link to Auditor's Site")</f>
        <v>Link to Auditor's Site</v>
      </c>
    </row>
    <row r="16" spans="1:45" x14ac:dyDescent="0.2">
      <c r="A16" s="2" t="s">
        <v>791</v>
      </c>
      <c r="B16" s="3">
        <v>42909</v>
      </c>
      <c r="C16" s="2" t="s">
        <v>792</v>
      </c>
      <c r="D16" s="2">
        <v>0.31075394000000001</v>
      </c>
      <c r="E16" s="2">
        <v>0.3</v>
      </c>
      <c r="F16" s="2" t="s">
        <v>792</v>
      </c>
      <c r="G16" s="2"/>
      <c r="H16" s="2" t="s">
        <v>530</v>
      </c>
      <c r="I16" s="2"/>
      <c r="J16" s="2" t="s">
        <v>189</v>
      </c>
      <c r="K16" s="2"/>
      <c r="L16" s="2"/>
      <c r="M16" s="1">
        <v>404</v>
      </c>
      <c r="N16" s="2" t="s">
        <v>791</v>
      </c>
      <c r="O16" s="2" t="s">
        <v>791</v>
      </c>
      <c r="P16" s="2" t="s">
        <v>793</v>
      </c>
      <c r="Q16" s="2" t="s">
        <v>794</v>
      </c>
      <c r="R16" s="2"/>
      <c r="S16" s="2" t="s">
        <v>3</v>
      </c>
      <c r="T16" s="2"/>
      <c r="U16" s="2" t="s">
        <v>27</v>
      </c>
      <c r="V16" s="2" t="s">
        <v>4</v>
      </c>
      <c r="W16" s="2" t="s">
        <v>28</v>
      </c>
      <c r="X16" s="2">
        <v>15000</v>
      </c>
      <c r="Y16" s="2">
        <v>7500</v>
      </c>
      <c r="Z16" s="1">
        <v>0</v>
      </c>
      <c r="AA16" s="1">
        <v>22500</v>
      </c>
      <c r="AB16" s="1">
        <v>5250</v>
      </c>
      <c r="AC16" s="1">
        <v>2630</v>
      </c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 t="s">
        <v>152</v>
      </c>
      <c r="AQ16" s="2"/>
      <c r="AR16" t="str">
        <f>_xlfn.TEXTJOIN(,,"http://portagecountyauditor.org/Data.aspx?ParcelID=",C16)</f>
        <v>http://portagecountyauditor.org/Data.aspx?ParcelID=32-009-00-00-016-000</v>
      </c>
      <c r="AS16" s="5" t="str">
        <f>HYPERLINK(AR16,"Link to Auditor's Site")</f>
        <v>Link to Auditor's Site</v>
      </c>
    </row>
    <row r="17" spans="1:45" x14ac:dyDescent="0.2">
      <c r="A17" s="2" t="s">
        <v>300</v>
      </c>
      <c r="B17" s="3">
        <v>38245</v>
      </c>
      <c r="C17" s="2" t="s">
        <v>301</v>
      </c>
      <c r="D17" s="2">
        <v>0.59920468999999998</v>
      </c>
      <c r="E17" s="2">
        <v>0.67800000000000005</v>
      </c>
      <c r="F17" s="2" t="s">
        <v>301</v>
      </c>
      <c r="G17" s="2"/>
      <c r="H17" s="2" t="s">
        <v>302</v>
      </c>
      <c r="I17" s="2"/>
      <c r="J17" s="2" t="s">
        <v>42</v>
      </c>
      <c r="K17" s="2" t="s">
        <v>7</v>
      </c>
      <c r="L17" s="2"/>
      <c r="M17" s="1">
        <v>455</v>
      </c>
      <c r="N17" s="2" t="s">
        <v>300</v>
      </c>
      <c r="O17" s="2" t="s">
        <v>303</v>
      </c>
      <c r="P17" s="2" t="s">
        <v>304</v>
      </c>
      <c r="Q17" s="2"/>
      <c r="R17" s="2"/>
      <c r="S17" s="2"/>
      <c r="T17" s="2"/>
      <c r="U17" s="2" t="s">
        <v>27</v>
      </c>
      <c r="V17" s="2" t="s">
        <v>4</v>
      </c>
      <c r="W17" s="2" t="s">
        <v>28</v>
      </c>
      <c r="X17" s="2">
        <v>20400</v>
      </c>
      <c r="Y17" s="2">
        <v>191800</v>
      </c>
      <c r="Z17" s="1">
        <v>0</v>
      </c>
      <c r="AA17" s="1">
        <v>212200</v>
      </c>
      <c r="AB17" s="1">
        <v>7140</v>
      </c>
      <c r="AC17" s="1">
        <v>67130</v>
      </c>
      <c r="AD17" s="1">
        <v>1950</v>
      </c>
      <c r="AE17" s="1">
        <v>1</v>
      </c>
      <c r="AF17" s="2"/>
      <c r="AG17" s="1">
        <v>7616</v>
      </c>
      <c r="AH17" s="1">
        <v>1</v>
      </c>
      <c r="AI17" s="1">
        <v>1</v>
      </c>
      <c r="AJ17" s="1">
        <v>528</v>
      </c>
      <c r="AK17" s="2" t="s">
        <v>38</v>
      </c>
      <c r="AL17" s="1">
        <v>455</v>
      </c>
      <c r="AM17" s="1">
        <v>2000</v>
      </c>
      <c r="AN17" s="1">
        <v>0</v>
      </c>
      <c r="AO17" s="1">
        <v>50</v>
      </c>
      <c r="AP17" s="2" t="s">
        <v>152</v>
      </c>
      <c r="AQ17" s="2"/>
      <c r="AR17" t="str">
        <f>_xlfn.TEXTJOIN(,,"http://portagecountyauditor.org/Data.aspx?ParcelID=",C17)</f>
        <v>http://portagecountyauditor.org/Data.aspx?ParcelID=32-009-10-00-034-001</v>
      </c>
      <c r="AS17" s="5" t="str">
        <f>HYPERLINK(AR17,"Link to Auditor's Site")</f>
        <v>Link to Auditor's Site</v>
      </c>
    </row>
    <row r="18" spans="1:45" x14ac:dyDescent="0.2">
      <c r="A18" s="2" t="s">
        <v>222</v>
      </c>
      <c r="B18" s="3">
        <v>41796</v>
      </c>
      <c r="C18" s="2" t="s">
        <v>223</v>
      </c>
      <c r="D18" s="2">
        <v>0.48751085999999999</v>
      </c>
      <c r="E18" s="2">
        <v>0.67</v>
      </c>
      <c r="F18" s="2" t="s">
        <v>223</v>
      </c>
      <c r="G18" s="2"/>
      <c r="H18" s="2" t="s">
        <v>224</v>
      </c>
      <c r="I18" s="2"/>
      <c r="J18" s="2" t="s">
        <v>42</v>
      </c>
      <c r="K18" s="2"/>
      <c r="L18" s="2"/>
      <c r="M18" s="1">
        <v>429</v>
      </c>
      <c r="N18" s="2" t="s">
        <v>225</v>
      </c>
      <c r="O18" s="2" t="s">
        <v>222</v>
      </c>
      <c r="P18" s="2" t="s">
        <v>43</v>
      </c>
      <c r="Q18" s="2" t="s">
        <v>226</v>
      </c>
      <c r="R18" s="2"/>
      <c r="S18" s="2" t="s">
        <v>7</v>
      </c>
      <c r="T18" s="2"/>
      <c r="U18" s="2" t="s">
        <v>27</v>
      </c>
      <c r="V18" s="2" t="s">
        <v>4</v>
      </c>
      <c r="W18" s="2" t="s">
        <v>28</v>
      </c>
      <c r="X18" s="2">
        <v>18900</v>
      </c>
      <c r="Y18" s="2">
        <v>56200</v>
      </c>
      <c r="Z18" s="1">
        <v>0</v>
      </c>
      <c r="AA18" s="1">
        <v>75100</v>
      </c>
      <c r="AB18" s="1">
        <v>6620</v>
      </c>
      <c r="AC18" s="1">
        <v>19670</v>
      </c>
      <c r="AD18" s="1">
        <v>1955</v>
      </c>
      <c r="AE18" s="1">
        <v>1</v>
      </c>
      <c r="AF18" s="1">
        <v>1</v>
      </c>
      <c r="AG18" s="1">
        <v>1350</v>
      </c>
      <c r="AH18" s="1">
        <v>1</v>
      </c>
      <c r="AI18" s="1">
        <v>1</v>
      </c>
      <c r="AJ18" s="1">
        <v>346</v>
      </c>
      <c r="AK18" s="2" t="s">
        <v>227</v>
      </c>
      <c r="AL18" s="1">
        <v>429</v>
      </c>
      <c r="AM18" s="1">
        <v>1975</v>
      </c>
      <c r="AN18" s="1">
        <v>0</v>
      </c>
      <c r="AO18" s="1">
        <v>45</v>
      </c>
      <c r="AP18" s="2" t="s">
        <v>152</v>
      </c>
      <c r="AQ18" s="2"/>
      <c r="AR18" t="str">
        <f>_xlfn.TEXTJOIN(,,"http://portagecountyauditor.org/Data.aspx?ParcelID=",C18)</f>
        <v>http://portagecountyauditor.org/Data.aspx?ParcelID=32-009-10-00-035-000</v>
      </c>
      <c r="AS18" s="5" t="str">
        <f>HYPERLINK(AR18,"Link to Auditor's Site")</f>
        <v>Link to Auditor's Site</v>
      </c>
    </row>
    <row r="19" spans="1:45" x14ac:dyDescent="0.2">
      <c r="A19" s="2" t="s">
        <v>222</v>
      </c>
      <c r="B19" s="3">
        <v>41796</v>
      </c>
      <c r="C19" s="2" t="s">
        <v>293</v>
      </c>
      <c r="D19" s="2">
        <v>0.67044747000000005</v>
      </c>
      <c r="E19" s="2">
        <v>0.87</v>
      </c>
      <c r="F19" s="2" t="s">
        <v>293</v>
      </c>
      <c r="G19" s="2"/>
      <c r="H19" s="2" t="s">
        <v>226</v>
      </c>
      <c r="I19" s="2" t="s">
        <v>294</v>
      </c>
      <c r="J19" s="2" t="s">
        <v>42</v>
      </c>
      <c r="K19" s="2"/>
      <c r="L19" s="2"/>
      <c r="M19" s="1">
        <v>429</v>
      </c>
      <c r="N19" s="2" t="s">
        <v>225</v>
      </c>
      <c r="O19" s="2" t="s">
        <v>222</v>
      </c>
      <c r="P19" s="2" t="s">
        <v>43</v>
      </c>
      <c r="Q19" s="2" t="s">
        <v>226</v>
      </c>
      <c r="R19" s="2"/>
      <c r="S19" s="2" t="s">
        <v>7</v>
      </c>
      <c r="T19" s="2"/>
      <c r="U19" s="2" t="s">
        <v>27</v>
      </c>
      <c r="V19" s="2" t="s">
        <v>4</v>
      </c>
      <c r="W19" s="2" t="s">
        <v>28</v>
      </c>
      <c r="X19" s="2">
        <v>25500</v>
      </c>
      <c r="Y19" s="2">
        <v>71300</v>
      </c>
      <c r="Z19" s="1">
        <v>0</v>
      </c>
      <c r="AA19" s="1">
        <v>96800</v>
      </c>
      <c r="AB19" s="1">
        <v>8930</v>
      </c>
      <c r="AC19" s="1">
        <v>24960</v>
      </c>
      <c r="AD19" s="1">
        <v>1925</v>
      </c>
      <c r="AE19" s="1">
        <v>1</v>
      </c>
      <c r="AF19" s="1">
        <v>1</v>
      </c>
      <c r="AG19" s="1">
        <v>864</v>
      </c>
      <c r="AH19" s="1">
        <v>1</v>
      </c>
      <c r="AI19" s="1">
        <v>1</v>
      </c>
      <c r="AJ19" s="1">
        <v>353</v>
      </c>
      <c r="AK19" s="2" t="s">
        <v>18</v>
      </c>
      <c r="AL19" s="1">
        <v>429</v>
      </c>
      <c r="AM19" s="1">
        <v>2004</v>
      </c>
      <c r="AN19" s="1">
        <v>0</v>
      </c>
      <c r="AO19" s="1">
        <v>55</v>
      </c>
      <c r="AP19" s="2" t="s">
        <v>152</v>
      </c>
      <c r="AQ19" s="2"/>
      <c r="AR19" t="str">
        <f>_xlfn.TEXTJOIN(,,"http://portagecountyauditor.org/Data.aspx?ParcelID=",C19)</f>
        <v>http://portagecountyauditor.org/Data.aspx?ParcelID=32-009-10-00-036-000</v>
      </c>
      <c r="AS19" s="5" t="str">
        <f>HYPERLINK(AR19,"Link to Auditor's Site")</f>
        <v>Link to Auditor's Site</v>
      </c>
    </row>
    <row r="20" spans="1:45" x14ac:dyDescent="0.2">
      <c r="A20" s="2" t="s">
        <v>613</v>
      </c>
      <c r="B20" s="3">
        <v>32874</v>
      </c>
      <c r="C20" s="2" t="s">
        <v>614</v>
      </c>
      <c r="D20" s="2">
        <v>0.33997895</v>
      </c>
      <c r="E20" s="2">
        <v>0.37</v>
      </c>
      <c r="F20" s="2" t="s">
        <v>614</v>
      </c>
      <c r="G20" s="2"/>
      <c r="H20" s="2" t="s">
        <v>480</v>
      </c>
      <c r="I20" s="2"/>
      <c r="J20" s="2" t="s">
        <v>615</v>
      </c>
      <c r="K20" s="2"/>
      <c r="L20" s="2"/>
      <c r="M20" s="1">
        <v>685</v>
      </c>
      <c r="N20" s="2" t="s">
        <v>613</v>
      </c>
      <c r="O20" s="2" t="s">
        <v>616</v>
      </c>
      <c r="P20" s="2"/>
      <c r="Q20" s="2"/>
      <c r="R20" s="2"/>
      <c r="S20" s="2"/>
      <c r="T20" s="2"/>
      <c r="U20" s="2"/>
      <c r="V20" s="2"/>
      <c r="W20" s="2"/>
      <c r="X20" s="2">
        <v>11700</v>
      </c>
      <c r="Y20" s="2">
        <v>90700</v>
      </c>
      <c r="Z20" s="1">
        <v>0</v>
      </c>
      <c r="AA20" s="1">
        <v>102400</v>
      </c>
      <c r="AB20" s="1">
        <v>4100</v>
      </c>
      <c r="AC20" s="1">
        <v>31750</v>
      </c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 t="s">
        <v>152</v>
      </c>
      <c r="AQ20" s="2"/>
      <c r="AR20" t="str">
        <f>_xlfn.TEXTJOIN(,,"http://portagecountyauditor.org/Data.aspx?ParcelID=",C20)</f>
        <v>http://portagecountyauditor.org/Data.aspx?ParcelID=32-009-10-00-050-000</v>
      </c>
      <c r="AS20" s="5" t="str">
        <f>HYPERLINK(AR20,"Link to Auditor's Site")</f>
        <v>Link to Auditor's Site</v>
      </c>
    </row>
    <row r="21" spans="1:45" x14ac:dyDescent="0.2">
      <c r="A21" s="2" t="s">
        <v>613</v>
      </c>
      <c r="B21" s="3">
        <v>32874</v>
      </c>
      <c r="C21" s="2" t="s">
        <v>618</v>
      </c>
      <c r="D21" s="2">
        <v>0.21641389</v>
      </c>
      <c r="E21" s="2">
        <v>0.25</v>
      </c>
      <c r="F21" s="2" t="s">
        <v>618</v>
      </c>
      <c r="G21" s="2"/>
      <c r="H21" s="2"/>
      <c r="I21" s="2"/>
      <c r="J21" s="2" t="s">
        <v>619</v>
      </c>
      <c r="K21" s="2"/>
      <c r="L21" s="2"/>
      <c r="M21" s="1">
        <v>685</v>
      </c>
      <c r="N21" s="2" t="s">
        <v>613</v>
      </c>
      <c r="O21" s="2" t="s">
        <v>617</v>
      </c>
      <c r="P21" s="2"/>
      <c r="Q21" s="2"/>
      <c r="R21" s="2"/>
      <c r="S21" s="2"/>
      <c r="T21" s="2"/>
      <c r="U21" s="2"/>
      <c r="V21" s="2"/>
      <c r="W21" s="2"/>
      <c r="X21" s="2">
        <v>7900</v>
      </c>
      <c r="Y21" s="2">
        <v>0</v>
      </c>
      <c r="Z21" s="1">
        <v>0</v>
      </c>
      <c r="AA21" s="1">
        <v>7900</v>
      </c>
      <c r="AB21" s="1">
        <v>2770</v>
      </c>
      <c r="AC21" s="1">
        <v>0</v>
      </c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 t="s">
        <v>152</v>
      </c>
      <c r="AQ21" s="2"/>
      <c r="AR21" t="str">
        <f>_xlfn.TEXTJOIN(,,"http://portagecountyauditor.org/Data.aspx?ParcelID=",C21)</f>
        <v>http://portagecountyauditor.org/Data.aspx?ParcelID=32-009-10-00-051-000</v>
      </c>
      <c r="AS21" s="5" t="str">
        <f>HYPERLINK(AR21,"Link to Auditor's Site")</f>
        <v>Link to Auditor's Site</v>
      </c>
    </row>
    <row r="22" spans="1:45" x14ac:dyDescent="0.2">
      <c r="A22" s="2" t="s">
        <v>384</v>
      </c>
      <c r="B22" s="3">
        <v>41793</v>
      </c>
      <c r="C22" s="2" t="s">
        <v>385</v>
      </c>
      <c r="D22" s="2">
        <v>2.50868045</v>
      </c>
      <c r="E22" s="2">
        <v>2.5350000000000001</v>
      </c>
      <c r="F22" s="2" t="s">
        <v>385</v>
      </c>
      <c r="G22" s="2"/>
      <c r="H22" s="2" t="s">
        <v>386</v>
      </c>
      <c r="I22" s="2"/>
      <c r="J22" s="2" t="s">
        <v>42</v>
      </c>
      <c r="K22" s="2"/>
      <c r="L22" s="2"/>
      <c r="M22" s="1">
        <v>480</v>
      </c>
      <c r="N22" s="2" t="s">
        <v>384</v>
      </c>
      <c r="O22" s="2" t="s">
        <v>384</v>
      </c>
      <c r="P22" s="2" t="s">
        <v>387</v>
      </c>
      <c r="Q22" s="2"/>
      <c r="R22" s="2"/>
      <c r="S22" s="2"/>
      <c r="T22" s="2"/>
      <c r="U22" s="2" t="s">
        <v>388</v>
      </c>
      <c r="V22" s="2" t="s">
        <v>4</v>
      </c>
      <c r="W22" s="2" t="s">
        <v>389</v>
      </c>
      <c r="X22" s="2">
        <v>47800</v>
      </c>
      <c r="Y22" s="2">
        <v>171800</v>
      </c>
      <c r="Z22" s="1">
        <v>0</v>
      </c>
      <c r="AA22" s="1">
        <v>219600</v>
      </c>
      <c r="AB22" s="1">
        <v>16730</v>
      </c>
      <c r="AC22" s="1">
        <v>60130</v>
      </c>
      <c r="AD22" s="1">
        <v>1998</v>
      </c>
      <c r="AE22" s="1">
        <v>1</v>
      </c>
      <c r="AF22" s="1">
        <v>1</v>
      </c>
      <c r="AG22" s="1">
        <v>1469</v>
      </c>
      <c r="AH22" s="1">
        <v>1</v>
      </c>
      <c r="AI22" s="1">
        <v>2</v>
      </c>
      <c r="AJ22" s="1">
        <v>344</v>
      </c>
      <c r="AK22" s="2" t="s">
        <v>21</v>
      </c>
      <c r="AL22" s="1">
        <v>480</v>
      </c>
      <c r="AM22" s="1">
        <v>0</v>
      </c>
      <c r="AN22" s="1">
        <v>0</v>
      </c>
      <c r="AO22" s="1">
        <v>20</v>
      </c>
      <c r="AP22" s="2" t="s">
        <v>152</v>
      </c>
      <c r="AQ22" s="2"/>
      <c r="AR22" t="str">
        <f>_xlfn.TEXTJOIN(,,"http://portagecountyauditor.org/Data.aspx?ParcelID=",C22)</f>
        <v>http://portagecountyauditor.org/Data.aspx?ParcelID=32-010-00-00-016-000</v>
      </c>
      <c r="AS22" s="5" t="str">
        <f>HYPERLINK(AR22,"Link to Auditor's Site")</f>
        <v>Link to Auditor's Site</v>
      </c>
    </row>
    <row r="23" spans="1:45" x14ac:dyDescent="0.2">
      <c r="A23" s="2" t="s">
        <v>541</v>
      </c>
      <c r="B23" s="3">
        <v>32874</v>
      </c>
      <c r="C23" s="2" t="s">
        <v>542</v>
      </c>
      <c r="D23" s="2">
        <v>5.3361900499999999</v>
      </c>
      <c r="E23" s="2">
        <v>6</v>
      </c>
      <c r="F23" s="2" t="s">
        <v>542</v>
      </c>
      <c r="G23" s="2"/>
      <c r="H23" s="2"/>
      <c r="I23" s="2"/>
      <c r="J23" s="2" t="s">
        <v>42</v>
      </c>
      <c r="K23" s="2"/>
      <c r="L23" s="2"/>
      <c r="M23" s="1">
        <v>685</v>
      </c>
      <c r="N23" s="2" t="s">
        <v>541</v>
      </c>
      <c r="O23" s="2" t="s">
        <v>543</v>
      </c>
      <c r="P23" s="2" t="s">
        <v>167</v>
      </c>
      <c r="Q23" s="2" t="s">
        <v>493</v>
      </c>
      <c r="R23" s="2"/>
      <c r="S23" s="2"/>
      <c r="T23" s="2"/>
      <c r="U23" s="2" t="s">
        <v>27</v>
      </c>
      <c r="V23" s="2" t="s">
        <v>4</v>
      </c>
      <c r="W23" s="2" t="s">
        <v>28</v>
      </c>
      <c r="X23" s="2">
        <v>66300</v>
      </c>
      <c r="Y23" s="2">
        <v>0</v>
      </c>
      <c r="Z23" s="1">
        <v>0</v>
      </c>
      <c r="AA23" s="1">
        <v>66300</v>
      </c>
      <c r="AB23" s="1">
        <v>23210</v>
      </c>
      <c r="AC23" s="1">
        <v>0</v>
      </c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 t="s">
        <v>152</v>
      </c>
      <c r="AQ23" s="2"/>
      <c r="AR23" t="str">
        <f>_xlfn.TEXTJOIN(,,"http://portagecountyauditor.org/Data.aspx?ParcelID=",C23)</f>
        <v>http://portagecountyauditor.org/Data.aspx?ParcelID=32-010-00-00-030-000</v>
      </c>
      <c r="AS23" s="5" t="str">
        <f>HYPERLINK(AR23,"Link to Auditor's Site")</f>
        <v>Link to Auditor's Site</v>
      </c>
    </row>
    <row r="24" spans="1:45" x14ac:dyDescent="0.2">
      <c r="A24" s="2" t="s">
        <v>610</v>
      </c>
      <c r="B24" s="3">
        <v>37376</v>
      </c>
      <c r="C24" s="2" t="s">
        <v>611</v>
      </c>
      <c r="D24" s="2">
        <v>0.63412389999999996</v>
      </c>
      <c r="E24" s="2">
        <v>0.67120000000000002</v>
      </c>
      <c r="F24" s="2" t="s">
        <v>611</v>
      </c>
      <c r="G24" s="2"/>
      <c r="H24" s="2"/>
      <c r="I24" s="2"/>
      <c r="J24" s="2" t="s">
        <v>612</v>
      </c>
      <c r="K24" s="2" t="s">
        <v>7</v>
      </c>
      <c r="L24" s="2"/>
      <c r="M24" s="1">
        <v>630</v>
      </c>
      <c r="N24" s="2" t="s">
        <v>610</v>
      </c>
      <c r="O24" s="2" t="s">
        <v>605</v>
      </c>
      <c r="P24" s="2" t="s">
        <v>84</v>
      </c>
      <c r="Q24" s="2" t="s">
        <v>479</v>
      </c>
      <c r="R24" s="2"/>
      <c r="S24" s="2" t="s">
        <v>7</v>
      </c>
      <c r="T24" s="2"/>
      <c r="U24" s="2" t="s">
        <v>10</v>
      </c>
      <c r="V24" s="2" t="s">
        <v>4</v>
      </c>
      <c r="W24" s="2" t="s">
        <v>11</v>
      </c>
      <c r="X24" s="2">
        <v>1500</v>
      </c>
      <c r="Y24" s="2">
        <v>0</v>
      </c>
      <c r="Z24" s="1">
        <v>0</v>
      </c>
      <c r="AA24" s="1">
        <v>1500</v>
      </c>
      <c r="AB24" s="1">
        <v>530</v>
      </c>
      <c r="AC24" s="1">
        <v>0</v>
      </c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 t="s">
        <v>152</v>
      </c>
      <c r="AQ24" s="2" t="s">
        <v>67</v>
      </c>
      <c r="AR24" t="str">
        <f>_xlfn.TEXTJOIN(,,"http://portagecountyauditor.org/Data.aspx?ParcelID=",C24)</f>
        <v>http://portagecountyauditor.org/Data.aspx?ParcelID=32-014-00-00-010-001</v>
      </c>
      <c r="AS24" s="5" t="str">
        <f>HYPERLINK(AR24,"Link to Auditor's Site")</f>
        <v>Link to Auditor's Site</v>
      </c>
    </row>
    <row r="25" spans="1:45" x14ac:dyDescent="0.2">
      <c r="A25" s="2" t="s">
        <v>706</v>
      </c>
      <c r="B25" s="3">
        <v>32874</v>
      </c>
      <c r="C25" s="2" t="s">
        <v>707</v>
      </c>
      <c r="D25" s="2">
        <v>10.00300511</v>
      </c>
      <c r="E25" s="2">
        <v>10.026999999999999</v>
      </c>
      <c r="F25" s="2" t="s">
        <v>707</v>
      </c>
      <c r="G25" s="2"/>
      <c r="H25" s="2" t="s">
        <v>708</v>
      </c>
      <c r="I25" s="2"/>
      <c r="J25" s="2" t="s">
        <v>612</v>
      </c>
      <c r="K25" s="2" t="s">
        <v>7</v>
      </c>
      <c r="L25" s="2"/>
      <c r="M25" s="1">
        <v>680</v>
      </c>
      <c r="N25" s="2" t="s">
        <v>706</v>
      </c>
      <c r="O25" s="2" t="s">
        <v>709</v>
      </c>
      <c r="P25" s="2"/>
      <c r="Q25" s="2"/>
      <c r="R25" s="2"/>
      <c r="S25" s="2"/>
      <c r="T25" s="2"/>
      <c r="U25" s="2"/>
      <c r="V25" s="2"/>
      <c r="W25" s="2"/>
      <c r="X25" s="2">
        <v>82800</v>
      </c>
      <c r="Y25" s="2">
        <v>48500</v>
      </c>
      <c r="Z25" s="1">
        <v>0</v>
      </c>
      <c r="AA25" s="1">
        <v>131300</v>
      </c>
      <c r="AB25" s="1">
        <v>28980</v>
      </c>
      <c r="AC25" s="1">
        <v>16980</v>
      </c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 t="s">
        <v>152</v>
      </c>
      <c r="AQ25" s="2" t="s">
        <v>67</v>
      </c>
      <c r="AR25" t="str">
        <f>_xlfn.TEXTJOIN(,,"http://portagecountyauditor.org/Data.aspx?ParcelID=",C25)</f>
        <v>http://portagecountyauditor.org/Data.aspx?ParcelID=32-015-00-00-015-000</v>
      </c>
      <c r="AS25" s="5" t="str">
        <f>HYPERLINK(AR25,"Link to Auditor's Site")</f>
        <v>Link to Auditor's Site</v>
      </c>
    </row>
    <row r="26" spans="1:45" x14ac:dyDescent="0.2">
      <c r="A26" s="2" t="s">
        <v>605</v>
      </c>
      <c r="B26" s="3">
        <v>32874</v>
      </c>
      <c r="C26" s="2" t="s">
        <v>714</v>
      </c>
      <c r="D26" s="2">
        <v>10.74696778</v>
      </c>
      <c r="E26" s="2">
        <v>10.792999999999999</v>
      </c>
      <c r="F26" s="2" t="s">
        <v>714</v>
      </c>
      <c r="G26" s="2"/>
      <c r="H26" s="2"/>
      <c r="I26" s="2"/>
      <c r="J26" s="2" t="s">
        <v>612</v>
      </c>
      <c r="K26" s="2"/>
      <c r="L26" s="2"/>
      <c r="M26" s="1">
        <v>630</v>
      </c>
      <c r="N26" s="2" t="s">
        <v>715</v>
      </c>
      <c r="O26" s="2" t="s">
        <v>605</v>
      </c>
      <c r="P26" s="2"/>
      <c r="Q26" s="2"/>
      <c r="R26" s="2"/>
      <c r="S26" s="2"/>
      <c r="T26" s="2"/>
      <c r="U26" s="2"/>
      <c r="V26" s="2"/>
      <c r="W26" s="2"/>
      <c r="X26" s="2">
        <v>41500</v>
      </c>
      <c r="Y26" s="2">
        <v>31500</v>
      </c>
      <c r="Z26" s="1">
        <v>0</v>
      </c>
      <c r="AA26" s="1">
        <v>73000</v>
      </c>
      <c r="AB26" s="1">
        <v>14530</v>
      </c>
      <c r="AC26" s="1">
        <v>11030</v>
      </c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 t="s">
        <v>152</v>
      </c>
      <c r="AQ26" s="2" t="s">
        <v>67</v>
      </c>
      <c r="AR26" t="str">
        <f>_xlfn.TEXTJOIN(,,"http://portagecountyauditor.org/Data.aspx?ParcelID=",C26)</f>
        <v>http://portagecountyauditor.org/Data.aspx?ParcelID=32-015-00-00-015-001</v>
      </c>
      <c r="AS26" s="5" t="str">
        <f>HYPERLINK(AR26,"Link to Auditor's Site")</f>
        <v>Link to Auditor's Site</v>
      </c>
    </row>
    <row r="27" spans="1:45" x14ac:dyDescent="0.2">
      <c r="A27" s="2" t="s">
        <v>561</v>
      </c>
      <c r="B27" s="3">
        <v>39211</v>
      </c>
      <c r="C27" s="2" t="s">
        <v>704</v>
      </c>
      <c r="D27" s="2">
        <v>16.49235513</v>
      </c>
      <c r="E27" s="2">
        <v>16.494</v>
      </c>
      <c r="F27" s="2" t="s">
        <v>704</v>
      </c>
      <c r="G27" s="2"/>
      <c r="H27" s="2"/>
      <c r="I27" s="2"/>
      <c r="J27" s="2" t="s">
        <v>42</v>
      </c>
      <c r="K27" s="2"/>
      <c r="L27" s="2"/>
      <c r="M27" s="1">
        <v>630</v>
      </c>
      <c r="N27" s="2" t="s">
        <v>561</v>
      </c>
      <c r="O27" s="2" t="s">
        <v>563</v>
      </c>
      <c r="P27" s="2" t="s">
        <v>20</v>
      </c>
      <c r="Q27" s="2" t="s">
        <v>488</v>
      </c>
      <c r="R27" s="2"/>
      <c r="S27" s="2"/>
      <c r="T27" s="2"/>
      <c r="U27" s="2" t="s">
        <v>27</v>
      </c>
      <c r="V27" s="2" t="s">
        <v>4</v>
      </c>
      <c r="W27" s="2" t="s">
        <v>28</v>
      </c>
      <c r="X27" s="2">
        <v>81300</v>
      </c>
      <c r="Y27" s="2">
        <v>0</v>
      </c>
      <c r="Z27" s="1">
        <v>0</v>
      </c>
      <c r="AA27" s="1">
        <v>81300</v>
      </c>
      <c r="AB27" s="1">
        <v>28460</v>
      </c>
      <c r="AC27" s="1">
        <v>0</v>
      </c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 t="s">
        <v>152</v>
      </c>
      <c r="AQ27" s="2" t="s">
        <v>67</v>
      </c>
      <c r="AR27" t="str">
        <f>_xlfn.TEXTJOIN(,,"http://portagecountyauditor.org/Data.aspx?ParcelID=",C27)</f>
        <v>http://portagecountyauditor.org/Data.aspx?ParcelID=32-015-00-00-031-001</v>
      </c>
      <c r="AS27" s="5" t="str">
        <f>HYPERLINK(AR27,"Link to Auditor's Site")</f>
        <v>Link to Auditor's Site</v>
      </c>
    </row>
    <row r="28" spans="1:45" x14ac:dyDescent="0.2">
      <c r="A28" s="2" t="s">
        <v>561</v>
      </c>
      <c r="B28" s="3">
        <v>39211</v>
      </c>
      <c r="C28" s="2" t="s">
        <v>562</v>
      </c>
      <c r="D28" s="2">
        <v>0.47521087000000001</v>
      </c>
      <c r="E28" s="2">
        <v>0.48</v>
      </c>
      <c r="F28" s="2" t="s">
        <v>562</v>
      </c>
      <c r="G28" s="2"/>
      <c r="H28" s="2"/>
      <c r="I28" s="2"/>
      <c r="J28" s="2" t="s">
        <v>42</v>
      </c>
      <c r="K28" s="2"/>
      <c r="L28" s="2"/>
      <c r="M28" s="1">
        <v>630</v>
      </c>
      <c r="N28" s="2" t="s">
        <v>561</v>
      </c>
      <c r="O28" s="2" t="s">
        <v>563</v>
      </c>
      <c r="P28" s="2" t="s">
        <v>20</v>
      </c>
      <c r="Q28" s="2" t="s">
        <v>488</v>
      </c>
      <c r="R28" s="2"/>
      <c r="S28" s="2"/>
      <c r="T28" s="2"/>
      <c r="U28" s="2" t="s">
        <v>27</v>
      </c>
      <c r="V28" s="2" t="s">
        <v>4</v>
      </c>
      <c r="W28" s="2" t="s">
        <v>28</v>
      </c>
      <c r="X28" s="2">
        <v>1600</v>
      </c>
      <c r="Y28" s="2">
        <v>0</v>
      </c>
      <c r="Z28" s="1">
        <v>0</v>
      </c>
      <c r="AA28" s="1">
        <v>1600</v>
      </c>
      <c r="AB28" s="1">
        <v>560</v>
      </c>
      <c r="AC28" s="1">
        <v>0</v>
      </c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 t="s">
        <v>152</v>
      </c>
      <c r="AQ28" s="2"/>
      <c r="AR28" t="str">
        <f>_xlfn.TEXTJOIN(,,"http://portagecountyauditor.org/Data.aspx?ParcelID=",C28)</f>
        <v>http://portagecountyauditor.org/Data.aspx?ParcelID=32-015-00-00-031-002</v>
      </c>
      <c r="AS28" s="5" t="str">
        <f>HYPERLINK(AR28,"Link to Auditor's Site")</f>
        <v>Link to Auditor's Site</v>
      </c>
    </row>
    <row r="29" spans="1:45" x14ac:dyDescent="0.2">
      <c r="A29" s="2" t="s">
        <v>641</v>
      </c>
      <c r="B29" s="3">
        <v>42311</v>
      </c>
      <c r="C29" s="2" t="s">
        <v>642</v>
      </c>
      <c r="D29" s="2">
        <v>0.28695733000000001</v>
      </c>
      <c r="E29" s="2">
        <v>0.28999999999999998</v>
      </c>
      <c r="F29" s="2" t="s">
        <v>642</v>
      </c>
      <c r="G29" s="2"/>
      <c r="H29" s="2" t="s">
        <v>643</v>
      </c>
      <c r="I29" s="2"/>
      <c r="J29" s="2" t="s">
        <v>505</v>
      </c>
      <c r="K29" s="2"/>
      <c r="L29" s="2"/>
      <c r="M29" s="1">
        <v>620</v>
      </c>
      <c r="N29" s="2" t="s">
        <v>641</v>
      </c>
      <c r="O29" s="2" t="s">
        <v>280</v>
      </c>
      <c r="P29" s="2" t="s">
        <v>70</v>
      </c>
      <c r="Q29" s="2" t="s">
        <v>71</v>
      </c>
      <c r="R29" s="2" t="s">
        <v>13</v>
      </c>
      <c r="S29" s="2" t="s">
        <v>34</v>
      </c>
      <c r="T29" s="2"/>
      <c r="U29" s="2" t="s">
        <v>10</v>
      </c>
      <c r="V29" s="2" t="s">
        <v>4</v>
      </c>
      <c r="W29" s="2" t="s">
        <v>11</v>
      </c>
      <c r="X29" s="2">
        <v>1000</v>
      </c>
      <c r="Y29" s="2">
        <v>150000</v>
      </c>
      <c r="Z29" s="1">
        <v>0</v>
      </c>
      <c r="AA29" s="1">
        <v>151000</v>
      </c>
      <c r="AB29" s="1">
        <v>350</v>
      </c>
      <c r="AC29" s="1">
        <v>52500</v>
      </c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 t="s">
        <v>152</v>
      </c>
      <c r="AQ29" s="2"/>
      <c r="AR29" t="str">
        <f>_xlfn.TEXTJOIN(,,"http://portagecountyauditor.org/Data.aspx?ParcelID=",C29)</f>
        <v>http://portagecountyauditor.org/Data.aspx?ParcelID=32-015-00-00-034-000</v>
      </c>
      <c r="AS29" s="5" t="str">
        <f>HYPERLINK(AR29,"Link to Auditor's Site")</f>
        <v>Link to Auditor's Site</v>
      </c>
    </row>
    <row r="30" spans="1:45" x14ac:dyDescent="0.2">
      <c r="A30" s="2" t="s">
        <v>603</v>
      </c>
      <c r="B30" s="3">
        <v>38629</v>
      </c>
      <c r="C30" s="2" t="s">
        <v>712</v>
      </c>
      <c r="D30" s="2">
        <v>18.217631369999999</v>
      </c>
      <c r="E30" s="2">
        <v>18.216999999999999</v>
      </c>
      <c r="F30" s="2" t="s">
        <v>712</v>
      </c>
      <c r="G30" s="2"/>
      <c r="H30" s="2" t="s">
        <v>713</v>
      </c>
      <c r="I30" s="2"/>
      <c r="J30" s="2" t="s">
        <v>505</v>
      </c>
      <c r="K30" s="2"/>
      <c r="L30" s="2"/>
      <c r="M30" s="1">
        <v>630</v>
      </c>
      <c r="N30" s="2" t="s">
        <v>603</v>
      </c>
      <c r="O30" s="2" t="s">
        <v>605</v>
      </c>
      <c r="P30" s="2" t="s">
        <v>84</v>
      </c>
      <c r="Q30" s="2" t="s">
        <v>479</v>
      </c>
      <c r="R30" s="2"/>
      <c r="S30" s="2" t="s">
        <v>7</v>
      </c>
      <c r="T30" s="2"/>
      <c r="U30" s="2" t="s">
        <v>10</v>
      </c>
      <c r="V30" s="2" t="s">
        <v>4</v>
      </c>
      <c r="W30" s="2" t="s">
        <v>11</v>
      </c>
      <c r="X30" s="2">
        <v>84900</v>
      </c>
      <c r="Y30" s="2">
        <v>23000</v>
      </c>
      <c r="Z30" s="1">
        <v>0</v>
      </c>
      <c r="AA30" s="1">
        <v>107900</v>
      </c>
      <c r="AB30" s="1">
        <v>29720</v>
      </c>
      <c r="AC30" s="1">
        <v>8050</v>
      </c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 t="s">
        <v>152</v>
      </c>
      <c r="AQ30" s="2" t="s">
        <v>67</v>
      </c>
      <c r="AR30" t="str">
        <f>_xlfn.TEXTJOIN(,,"http://portagecountyauditor.org/Data.aspx?ParcelID=",C30)</f>
        <v>http://portagecountyauditor.org/Data.aspx?ParcelID=32-015-00-00-034-001</v>
      </c>
      <c r="AS30" s="5" t="str">
        <f>HYPERLINK(AR30,"Link to Auditor's Site")</f>
        <v>Link to Auditor's Site</v>
      </c>
    </row>
    <row r="31" spans="1:45" x14ac:dyDescent="0.2">
      <c r="A31" s="2" t="s">
        <v>603</v>
      </c>
      <c r="B31" s="3">
        <v>38629</v>
      </c>
      <c r="C31" s="2" t="s">
        <v>604</v>
      </c>
      <c r="D31" s="2">
        <v>0.53249237000000005</v>
      </c>
      <c r="E31" s="2">
        <v>0.53</v>
      </c>
      <c r="F31" s="2" t="s">
        <v>604</v>
      </c>
      <c r="G31" s="2"/>
      <c r="H31" s="2"/>
      <c r="I31" s="2"/>
      <c r="J31" s="2" t="s">
        <v>42</v>
      </c>
      <c r="K31" s="2"/>
      <c r="L31" s="2"/>
      <c r="M31" s="1">
        <v>630</v>
      </c>
      <c r="N31" s="2" t="s">
        <v>603</v>
      </c>
      <c r="O31" s="2" t="s">
        <v>605</v>
      </c>
      <c r="P31" s="2" t="s">
        <v>84</v>
      </c>
      <c r="Q31" s="2" t="s">
        <v>479</v>
      </c>
      <c r="R31" s="2"/>
      <c r="S31" s="2" t="s">
        <v>7</v>
      </c>
      <c r="T31" s="2"/>
      <c r="U31" s="2" t="s">
        <v>10</v>
      </c>
      <c r="V31" s="2" t="s">
        <v>4</v>
      </c>
      <c r="W31" s="2" t="s">
        <v>11</v>
      </c>
      <c r="X31" s="2">
        <v>1700</v>
      </c>
      <c r="Y31" s="2">
        <v>0</v>
      </c>
      <c r="Z31" s="1">
        <v>0</v>
      </c>
      <c r="AA31" s="1">
        <v>1700</v>
      </c>
      <c r="AB31" s="1">
        <v>600</v>
      </c>
      <c r="AC31" s="1">
        <v>0</v>
      </c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 t="s">
        <v>152</v>
      </c>
      <c r="AQ31" s="2"/>
      <c r="AR31" t="str">
        <f>_xlfn.TEXTJOIN(,,"http://portagecountyauditor.org/Data.aspx?ParcelID=",C31)</f>
        <v>http://portagecountyauditor.org/Data.aspx?ParcelID=32-015-00-00-034-002</v>
      </c>
      <c r="AS31" s="5" t="str">
        <f>HYPERLINK(AR31,"Link to Auditor's Site")</f>
        <v>Link to Auditor's Site</v>
      </c>
    </row>
    <row r="32" spans="1:45" x14ac:dyDescent="0.2">
      <c r="A32" s="2" t="s">
        <v>169</v>
      </c>
      <c r="B32" s="3">
        <v>42296</v>
      </c>
      <c r="C32" s="2" t="s">
        <v>170</v>
      </c>
      <c r="D32" s="2">
        <v>15.699406679999999</v>
      </c>
      <c r="E32" s="2">
        <v>15.916</v>
      </c>
      <c r="F32" s="2" t="s">
        <v>170</v>
      </c>
      <c r="G32" s="2"/>
      <c r="H32" s="2" t="s">
        <v>171</v>
      </c>
      <c r="I32" s="2"/>
      <c r="J32" s="2" t="s">
        <v>42</v>
      </c>
      <c r="K32" s="2"/>
      <c r="L32" s="2"/>
      <c r="M32" s="1">
        <v>340</v>
      </c>
      <c r="N32" s="2" t="s">
        <v>169</v>
      </c>
      <c r="O32" s="2" t="s">
        <v>172</v>
      </c>
      <c r="P32" s="2" t="s">
        <v>43</v>
      </c>
      <c r="Q32" s="2" t="s">
        <v>173</v>
      </c>
      <c r="R32" s="2"/>
      <c r="S32" s="2" t="s">
        <v>7</v>
      </c>
      <c r="T32" s="2"/>
      <c r="U32" s="2" t="s">
        <v>27</v>
      </c>
      <c r="V32" s="2" t="s">
        <v>4</v>
      </c>
      <c r="W32" s="2" t="s">
        <v>28</v>
      </c>
      <c r="X32" s="2">
        <v>67200</v>
      </c>
      <c r="Y32" s="2">
        <v>299900</v>
      </c>
      <c r="Z32" s="1">
        <v>0</v>
      </c>
      <c r="AA32" s="1">
        <v>367100</v>
      </c>
      <c r="AB32" s="1">
        <v>23520</v>
      </c>
      <c r="AC32" s="1">
        <v>104970</v>
      </c>
      <c r="AD32" s="1">
        <v>1955</v>
      </c>
      <c r="AE32" s="1">
        <v>1</v>
      </c>
      <c r="AF32" s="1">
        <v>1</v>
      </c>
      <c r="AG32" s="1">
        <v>553</v>
      </c>
      <c r="AH32" s="1">
        <v>1</v>
      </c>
      <c r="AI32" s="1">
        <v>1</v>
      </c>
      <c r="AJ32" s="1">
        <v>344</v>
      </c>
      <c r="AK32" s="2" t="s">
        <v>21</v>
      </c>
      <c r="AL32" s="1">
        <v>340</v>
      </c>
      <c r="AM32" s="1">
        <v>1977</v>
      </c>
      <c r="AN32" s="1">
        <v>0</v>
      </c>
      <c r="AO32" s="1">
        <v>50</v>
      </c>
      <c r="AP32" s="2" t="s">
        <v>152</v>
      </c>
      <c r="AQ32" s="2"/>
      <c r="AR32" t="str">
        <f>_xlfn.TEXTJOIN(,,"http://portagecountyauditor.org/Data.aspx?ParcelID=",C32)</f>
        <v>http://portagecountyauditor.org/Data.aspx?ParcelID=32-016-00-00-002-000</v>
      </c>
      <c r="AS32" s="5" t="str">
        <f>HYPERLINK(AR32,"Link to Auditor's Site")</f>
        <v>Link to Auditor's Site</v>
      </c>
    </row>
    <row r="33" spans="1:45" x14ac:dyDescent="0.2">
      <c r="A33" s="2" t="s">
        <v>163</v>
      </c>
      <c r="B33" s="3">
        <v>32874</v>
      </c>
      <c r="C33" s="2" t="s">
        <v>164</v>
      </c>
      <c r="D33" s="2">
        <v>10.905951379999999</v>
      </c>
      <c r="E33" s="2">
        <v>11</v>
      </c>
      <c r="F33" s="2" t="s">
        <v>164</v>
      </c>
      <c r="G33" s="2"/>
      <c r="H33" s="2" t="s">
        <v>165</v>
      </c>
      <c r="I33" s="2"/>
      <c r="J33" s="2" t="s">
        <v>42</v>
      </c>
      <c r="K33" s="2"/>
      <c r="L33" s="2"/>
      <c r="M33" s="1">
        <v>340</v>
      </c>
      <c r="N33" s="2" t="s">
        <v>166</v>
      </c>
      <c r="O33" s="2" t="s">
        <v>163</v>
      </c>
      <c r="P33" s="2" t="s">
        <v>167</v>
      </c>
      <c r="Q33" s="2" t="s">
        <v>168</v>
      </c>
      <c r="R33" s="2"/>
      <c r="S33" s="2"/>
      <c r="T33" s="2"/>
      <c r="U33" s="2" t="s">
        <v>27</v>
      </c>
      <c r="V33" s="2" t="s">
        <v>4</v>
      </c>
      <c r="W33" s="2" t="s">
        <v>28</v>
      </c>
      <c r="X33" s="2">
        <v>77000</v>
      </c>
      <c r="Y33" s="2">
        <v>27000</v>
      </c>
      <c r="Z33" s="1">
        <v>0</v>
      </c>
      <c r="AA33" s="1">
        <v>104000</v>
      </c>
      <c r="AB33" s="1">
        <v>26950</v>
      </c>
      <c r="AC33" s="1">
        <v>9450</v>
      </c>
      <c r="AD33" s="1">
        <v>1950</v>
      </c>
      <c r="AE33" s="1">
        <v>1</v>
      </c>
      <c r="AF33" s="1">
        <v>1</v>
      </c>
      <c r="AG33" s="1">
        <v>1077</v>
      </c>
      <c r="AH33" s="1">
        <v>1</v>
      </c>
      <c r="AI33" s="1">
        <v>1</v>
      </c>
      <c r="AJ33" s="1">
        <v>344</v>
      </c>
      <c r="AK33" s="2" t="s">
        <v>21</v>
      </c>
      <c r="AL33" s="1">
        <v>340</v>
      </c>
      <c r="AM33" s="1">
        <v>1964</v>
      </c>
      <c r="AN33" s="1">
        <v>0</v>
      </c>
      <c r="AO33" s="1">
        <v>60</v>
      </c>
      <c r="AP33" s="2" t="s">
        <v>152</v>
      </c>
      <c r="AQ33" s="2"/>
      <c r="AR33" t="str">
        <f>_xlfn.TEXTJOIN(,,"http://portagecountyauditor.org/Data.aspx?ParcelID=",C33)</f>
        <v>http://portagecountyauditor.org/Data.aspx?ParcelID=32-016-00-00-003-000</v>
      </c>
      <c r="AS33" s="5" t="str">
        <f>HYPERLINK(AR33,"Link to Auditor's Site")</f>
        <v>Link to Auditor's Site</v>
      </c>
    </row>
    <row r="34" spans="1:45" x14ac:dyDescent="0.2">
      <c r="A34" s="2" t="s">
        <v>348</v>
      </c>
      <c r="B34" s="3">
        <v>38770</v>
      </c>
      <c r="C34" s="2" t="s">
        <v>349</v>
      </c>
      <c r="D34" s="2">
        <v>23.138916380000001</v>
      </c>
      <c r="E34" s="2">
        <v>28.492999999999999</v>
      </c>
      <c r="F34" s="2" t="s">
        <v>349</v>
      </c>
      <c r="G34" s="2"/>
      <c r="H34" s="2" t="s">
        <v>350</v>
      </c>
      <c r="I34" s="2"/>
      <c r="J34" s="2" t="s">
        <v>231</v>
      </c>
      <c r="K34" s="2" t="s">
        <v>7</v>
      </c>
      <c r="L34" s="2"/>
      <c r="M34" s="1">
        <v>417</v>
      </c>
      <c r="N34" s="2" t="s">
        <v>351</v>
      </c>
      <c r="O34" s="2" t="s">
        <v>348</v>
      </c>
      <c r="P34" s="2" t="s">
        <v>352</v>
      </c>
      <c r="Q34" s="2"/>
      <c r="R34" s="2"/>
      <c r="S34" s="2"/>
      <c r="T34" s="2"/>
      <c r="U34" s="2" t="s">
        <v>27</v>
      </c>
      <c r="V34" s="2" t="s">
        <v>4</v>
      </c>
      <c r="W34" s="2" t="s">
        <v>28</v>
      </c>
      <c r="X34" s="2">
        <v>94700</v>
      </c>
      <c r="Y34" s="2">
        <v>570300</v>
      </c>
      <c r="Z34" s="1">
        <v>0</v>
      </c>
      <c r="AA34" s="1">
        <v>665000</v>
      </c>
      <c r="AB34" s="1">
        <v>33150</v>
      </c>
      <c r="AC34" s="1">
        <v>199610</v>
      </c>
      <c r="AD34" s="1">
        <v>1999</v>
      </c>
      <c r="AE34" s="1">
        <v>1</v>
      </c>
      <c r="AF34" s="1">
        <v>1</v>
      </c>
      <c r="AG34" s="1">
        <v>7296</v>
      </c>
      <c r="AH34" s="1">
        <v>1</v>
      </c>
      <c r="AI34" s="1">
        <v>1</v>
      </c>
      <c r="AJ34" s="1">
        <v>426</v>
      </c>
      <c r="AK34" s="2" t="s">
        <v>63</v>
      </c>
      <c r="AL34" s="1">
        <v>417</v>
      </c>
      <c r="AM34" s="1">
        <v>0</v>
      </c>
      <c r="AN34" s="1">
        <v>0</v>
      </c>
      <c r="AO34" s="1">
        <v>19</v>
      </c>
      <c r="AP34" s="2" t="s">
        <v>152</v>
      </c>
      <c r="AQ34" s="2"/>
      <c r="AR34" t="str">
        <f>_xlfn.TEXTJOIN(,,"http://portagecountyauditor.org/Data.aspx?ParcelID=",C34)</f>
        <v>http://portagecountyauditor.org/Data.aspx?ParcelID=32-016-00-00-032-000</v>
      </c>
      <c r="AS34" s="5" t="str">
        <f>HYPERLINK(AR34,"Link to Auditor's Site")</f>
        <v>Link to Auditor's Site</v>
      </c>
    </row>
    <row r="35" spans="1:45" x14ac:dyDescent="0.2">
      <c r="A35" s="2" t="s">
        <v>88</v>
      </c>
      <c r="B35" s="3">
        <v>36514</v>
      </c>
      <c r="C35" s="2" t="s">
        <v>397</v>
      </c>
      <c r="D35" s="2">
        <v>0.25843776000000002</v>
      </c>
      <c r="E35" s="2">
        <v>0.31</v>
      </c>
      <c r="F35" s="2" t="s">
        <v>397</v>
      </c>
      <c r="G35" s="2"/>
      <c r="H35" s="2" t="s">
        <v>381</v>
      </c>
      <c r="I35" s="2"/>
      <c r="J35" s="2" t="s">
        <v>231</v>
      </c>
      <c r="K35" s="2" t="s">
        <v>7</v>
      </c>
      <c r="L35" s="2"/>
      <c r="M35" s="1">
        <v>447</v>
      </c>
      <c r="N35" s="2" t="s">
        <v>398</v>
      </c>
      <c r="O35" s="2" t="s">
        <v>88</v>
      </c>
      <c r="P35" s="2" t="s">
        <v>89</v>
      </c>
      <c r="Q35" s="2" t="s">
        <v>90</v>
      </c>
      <c r="R35" s="2"/>
      <c r="S35" s="2" t="s">
        <v>7</v>
      </c>
      <c r="T35" s="2"/>
      <c r="U35" s="2" t="s">
        <v>16</v>
      </c>
      <c r="V35" s="2" t="s">
        <v>4</v>
      </c>
      <c r="W35" s="2" t="s">
        <v>17</v>
      </c>
      <c r="X35" s="2">
        <v>27300</v>
      </c>
      <c r="Y35" s="2">
        <v>160500</v>
      </c>
      <c r="Z35" s="1">
        <v>0</v>
      </c>
      <c r="AA35" s="1">
        <v>187800</v>
      </c>
      <c r="AB35" s="1">
        <v>9560</v>
      </c>
      <c r="AC35" s="1">
        <v>56180</v>
      </c>
      <c r="AD35" s="1">
        <v>2000</v>
      </c>
      <c r="AE35" s="1">
        <v>1</v>
      </c>
      <c r="AF35" s="1">
        <v>1</v>
      </c>
      <c r="AG35" s="1">
        <v>2520</v>
      </c>
      <c r="AH35" s="1">
        <v>1</v>
      </c>
      <c r="AI35" s="1">
        <v>1</v>
      </c>
      <c r="AJ35" s="1">
        <v>344</v>
      </c>
      <c r="AK35" s="2" t="s">
        <v>21</v>
      </c>
      <c r="AL35" s="1">
        <v>447</v>
      </c>
      <c r="AM35" s="1">
        <v>0</v>
      </c>
      <c r="AN35" s="1">
        <v>0</v>
      </c>
      <c r="AO35" s="1">
        <v>18</v>
      </c>
      <c r="AP35" s="2" t="s">
        <v>152</v>
      </c>
      <c r="AQ35" s="2"/>
      <c r="AR35" t="str">
        <f>_xlfn.TEXTJOIN(,,"http://portagecountyauditor.org/Data.aspx?ParcelID=",C35)</f>
        <v>http://portagecountyauditor.org/Data.aspx?ParcelID=32-016-00-00-032-002</v>
      </c>
      <c r="AS35" s="5" t="str">
        <f>HYPERLINK(AR35,"Link to Auditor's Site")</f>
        <v>Link to Auditor's Site</v>
      </c>
    </row>
    <row r="36" spans="1:45" x14ac:dyDescent="0.2">
      <c r="A36" s="2" t="s">
        <v>465</v>
      </c>
      <c r="B36" s="3">
        <v>32874</v>
      </c>
      <c r="C36" s="2" t="s">
        <v>696</v>
      </c>
      <c r="D36" s="2">
        <v>36.009602289999997</v>
      </c>
      <c r="E36" s="2">
        <v>36.15</v>
      </c>
      <c r="F36" s="2" t="s">
        <v>696</v>
      </c>
      <c r="G36" s="2"/>
      <c r="H36" s="2"/>
      <c r="I36" s="2"/>
      <c r="J36" s="2" t="s">
        <v>445</v>
      </c>
      <c r="K36" s="2"/>
      <c r="L36" s="2"/>
      <c r="M36" s="1">
        <v>499</v>
      </c>
      <c r="N36" s="2" t="s">
        <v>466</v>
      </c>
      <c r="O36" s="2" t="s">
        <v>465</v>
      </c>
      <c r="P36" s="2"/>
      <c r="Q36" s="2"/>
      <c r="R36" s="2"/>
      <c r="S36" s="2"/>
      <c r="T36" s="2"/>
      <c r="U36" s="2"/>
      <c r="V36" s="2"/>
      <c r="W36" s="2"/>
      <c r="X36" s="2">
        <v>90400</v>
      </c>
      <c r="Y36" s="2">
        <v>70500</v>
      </c>
      <c r="Z36" s="1">
        <v>0</v>
      </c>
      <c r="AA36" s="1">
        <v>160900</v>
      </c>
      <c r="AB36" s="1">
        <v>31640</v>
      </c>
      <c r="AC36" s="1">
        <v>24680</v>
      </c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 t="s">
        <v>152</v>
      </c>
      <c r="AQ36" s="2"/>
      <c r="AR36" t="str">
        <f>_xlfn.TEXTJOIN(,,"http://portagecountyauditor.org/Data.aspx?ParcelID=",C36)</f>
        <v>http://portagecountyauditor.org/Data.aspx?ParcelID=32-017-00-00-034-000</v>
      </c>
      <c r="AS36" s="5" t="str">
        <f>HYPERLINK(AR36,"Link to Auditor's Site")</f>
        <v>Link to Auditor's Site</v>
      </c>
    </row>
    <row r="37" spans="1:45" x14ac:dyDescent="0.2">
      <c r="A37" s="2" t="s">
        <v>399</v>
      </c>
      <c r="B37" s="3">
        <v>32874</v>
      </c>
      <c r="C37" s="2" t="s">
        <v>636</v>
      </c>
      <c r="D37" s="2">
        <v>7.0323066399999998</v>
      </c>
      <c r="E37" s="2">
        <v>6.61</v>
      </c>
      <c r="F37" s="2" t="s">
        <v>636</v>
      </c>
      <c r="G37" s="2"/>
      <c r="H37" s="2"/>
      <c r="I37" s="2"/>
      <c r="J37" s="2" t="s">
        <v>56</v>
      </c>
      <c r="K37" s="2"/>
      <c r="L37" s="2"/>
      <c r="M37" s="1">
        <v>640</v>
      </c>
      <c r="N37" s="2" t="s">
        <v>400</v>
      </c>
      <c r="O37" s="2" t="s">
        <v>399</v>
      </c>
      <c r="P37" s="2"/>
      <c r="Q37" s="2"/>
      <c r="R37" s="2"/>
      <c r="S37" s="2"/>
      <c r="T37" s="2"/>
      <c r="U37" s="2"/>
      <c r="V37" s="2"/>
      <c r="W37" s="2"/>
      <c r="X37" s="2">
        <v>2800</v>
      </c>
      <c r="Y37" s="2">
        <v>0</v>
      </c>
      <c r="Z37" s="1">
        <v>0</v>
      </c>
      <c r="AA37" s="1">
        <v>2800</v>
      </c>
      <c r="AB37" s="1">
        <v>980</v>
      </c>
      <c r="AC37" s="1">
        <v>0</v>
      </c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 t="s">
        <v>152</v>
      </c>
      <c r="AQ37" s="2"/>
      <c r="AR37" t="str">
        <f>_xlfn.TEXTJOIN(,,"http://portagecountyauditor.org/Data.aspx?ParcelID=",C37)</f>
        <v>http://portagecountyauditor.org/Data.aspx?ParcelID=32-018-00-00-009-000</v>
      </c>
      <c r="AS37" s="5" t="str">
        <f>HYPERLINK(AR37,"Link to Auditor's Site")</f>
        <v>Link to Auditor's Site</v>
      </c>
    </row>
    <row r="38" spans="1:45" x14ac:dyDescent="0.2">
      <c r="A38" s="2" t="s">
        <v>443</v>
      </c>
      <c r="B38" s="3">
        <v>39233</v>
      </c>
      <c r="C38" s="2" t="s">
        <v>444</v>
      </c>
      <c r="D38" s="2">
        <v>2.49878197</v>
      </c>
      <c r="E38" s="2">
        <v>3</v>
      </c>
      <c r="F38" s="2" t="s">
        <v>444</v>
      </c>
      <c r="G38" s="2"/>
      <c r="H38" s="2" t="s">
        <v>19</v>
      </c>
      <c r="I38" s="2"/>
      <c r="J38" s="2" t="s">
        <v>445</v>
      </c>
      <c r="K38" s="2" t="s">
        <v>7</v>
      </c>
      <c r="L38" s="2"/>
      <c r="M38" s="1">
        <v>370</v>
      </c>
      <c r="N38" s="2" t="s">
        <v>446</v>
      </c>
      <c r="O38" s="2" t="s">
        <v>443</v>
      </c>
      <c r="P38" s="2" t="s">
        <v>0</v>
      </c>
      <c r="Q38" s="2" t="s">
        <v>447</v>
      </c>
      <c r="R38" s="2"/>
      <c r="S38" s="2"/>
      <c r="T38" s="2"/>
      <c r="U38" s="2" t="s">
        <v>10</v>
      </c>
      <c r="V38" s="2" t="s">
        <v>4</v>
      </c>
      <c r="W38" s="2" t="s">
        <v>11</v>
      </c>
      <c r="X38" s="2">
        <v>51900</v>
      </c>
      <c r="Y38" s="2">
        <v>138800</v>
      </c>
      <c r="Z38" s="1">
        <v>0</v>
      </c>
      <c r="AA38" s="1">
        <v>190700</v>
      </c>
      <c r="AB38" s="1">
        <v>18170</v>
      </c>
      <c r="AC38" s="1">
        <v>48580</v>
      </c>
      <c r="AD38" s="1">
        <v>1982</v>
      </c>
      <c r="AE38" s="1">
        <v>1</v>
      </c>
      <c r="AF38" s="1">
        <v>1</v>
      </c>
      <c r="AG38" s="1">
        <v>4000</v>
      </c>
      <c r="AH38" s="1">
        <v>1</v>
      </c>
      <c r="AI38" s="1">
        <v>1</v>
      </c>
      <c r="AJ38" s="1">
        <v>406</v>
      </c>
      <c r="AK38" s="2" t="s">
        <v>6</v>
      </c>
      <c r="AL38" s="1">
        <v>370</v>
      </c>
      <c r="AM38" s="1">
        <v>0</v>
      </c>
      <c r="AN38" s="1">
        <v>0</v>
      </c>
      <c r="AO38" s="1">
        <v>36</v>
      </c>
      <c r="AP38" s="2" t="s">
        <v>152</v>
      </c>
      <c r="AQ38" s="2"/>
      <c r="AR38" t="str">
        <f>_xlfn.TEXTJOIN(,,"http://portagecountyauditor.org/Data.aspx?ParcelID=",C38)</f>
        <v>http://portagecountyauditor.org/Data.aspx?ParcelID=32-019-00-00-001-001</v>
      </c>
      <c r="AS38" s="5" t="str">
        <f>HYPERLINK(AR38,"Link to Auditor's Site")</f>
        <v>Link to Auditor's Site</v>
      </c>
    </row>
    <row r="39" spans="1:45" x14ac:dyDescent="0.2">
      <c r="A39" s="2" t="s">
        <v>753</v>
      </c>
      <c r="B39" s="3">
        <v>41850</v>
      </c>
      <c r="C39" s="2" t="s">
        <v>754</v>
      </c>
      <c r="D39" s="2">
        <v>4.5109659400000002</v>
      </c>
      <c r="E39" s="2">
        <v>4.74</v>
      </c>
      <c r="F39" s="2" t="s">
        <v>754</v>
      </c>
      <c r="G39" s="2"/>
      <c r="H39" s="2" t="s">
        <v>55</v>
      </c>
      <c r="I39" s="2"/>
      <c r="J39" s="2" t="s">
        <v>445</v>
      </c>
      <c r="K39" s="2" t="s">
        <v>7</v>
      </c>
      <c r="L39" s="2"/>
      <c r="M39" s="1">
        <v>447</v>
      </c>
      <c r="N39" s="2" t="s">
        <v>753</v>
      </c>
      <c r="O39" s="2" t="s">
        <v>753</v>
      </c>
      <c r="P39" s="2" t="s">
        <v>755</v>
      </c>
      <c r="Q39" s="2" t="s">
        <v>756</v>
      </c>
      <c r="R39" s="2"/>
      <c r="S39" s="2"/>
      <c r="T39" s="2"/>
      <c r="U39" s="2" t="s">
        <v>10</v>
      </c>
      <c r="V39" s="2" t="s">
        <v>4</v>
      </c>
      <c r="W39" s="2" t="s">
        <v>11</v>
      </c>
      <c r="X39" s="2">
        <v>48300</v>
      </c>
      <c r="Y39" s="2">
        <v>125500</v>
      </c>
      <c r="Z39" s="1">
        <v>0</v>
      </c>
      <c r="AA39" s="1">
        <v>173800</v>
      </c>
      <c r="AB39" s="1">
        <v>16910</v>
      </c>
      <c r="AC39" s="1">
        <v>43930</v>
      </c>
      <c r="AD39" s="1">
        <v>1995</v>
      </c>
      <c r="AE39" s="1">
        <v>1</v>
      </c>
      <c r="AF39" s="1">
        <v>1</v>
      </c>
      <c r="AG39" s="1">
        <v>1792</v>
      </c>
      <c r="AH39" s="1">
        <v>1</v>
      </c>
      <c r="AI39" s="1">
        <v>1</v>
      </c>
      <c r="AJ39" s="1">
        <v>353</v>
      </c>
      <c r="AK39" s="2" t="s">
        <v>18</v>
      </c>
      <c r="AL39" s="1">
        <v>420</v>
      </c>
      <c r="AM39" s="1">
        <v>0</v>
      </c>
      <c r="AN39" s="1">
        <v>0</v>
      </c>
      <c r="AO39" s="1">
        <v>23</v>
      </c>
      <c r="AP39" s="2" t="s">
        <v>152</v>
      </c>
      <c r="AQ39" s="2"/>
      <c r="AR39" t="str">
        <f>_xlfn.TEXTJOIN(,,"http://portagecountyauditor.org/Data.aspx?ParcelID=",C39)</f>
        <v>http://portagecountyauditor.org/Data.aspx?ParcelID=32-019-00-00-001-004</v>
      </c>
      <c r="AS39" s="5" t="str">
        <f>HYPERLINK(AR39,"Link to Auditor's Site")</f>
        <v>Link to Auditor's Site</v>
      </c>
    </row>
    <row r="40" spans="1:45" x14ac:dyDescent="0.2">
      <c r="A40" s="2" t="s">
        <v>277</v>
      </c>
      <c r="B40" s="3">
        <v>42311</v>
      </c>
      <c r="C40" s="2" t="s">
        <v>278</v>
      </c>
      <c r="D40" s="2">
        <v>1.76414241</v>
      </c>
      <c r="E40" s="2">
        <v>1.8340000000000001</v>
      </c>
      <c r="F40" s="2" t="s">
        <v>278</v>
      </c>
      <c r="G40" s="2"/>
      <c r="H40" s="2" t="s">
        <v>279</v>
      </c>
      <c r="I40" s="2"/>
      <c r="J40" s="2" t="s">
        <v>241</v>
      </c>
      <c r="K40" s="2"/>
      <c r="L40" s="2"/>
      <c r="M40" s="1">
        <v>620</v>
      </c>
      <c r="N40" s="2" t="s">
        <v>277</v>
      </c>
      <c r="O40" s="2" t="s">
        <v>280</v>
      </c>
      <c r="P40" s="2" t="s">
        <v>70</v>
      </c>
      <c r="Q40" s="2" t="s">
        <v>71</v>
      </c>
      <c r="R40" s="2" t="s">
        <v>13</v>
      </c>
      <c r="S40" s="2" t="s">
        <v>34</v>
      </c>
      <c r="T40" s="2"/>
      <c r="U40" s="2" t="s">
        <v>10</v>
      </c>
      <c r="V40" s="2" t="s">
        <v>4</v>
      </c>
      <c r="W40" s="2" t="s">
        <v>11</v>
      </c>
      <c r="X40" s="2">
        <v>49900</v>
      </c>
      <c r="Y40" s="2">
        <v>339000</v>
      </c>
      <c r="Z40" s="1">
        <v>0</v>
      </c>
      <c r="AA40" s="1">
        <v>388900</v>
      </c>
      <c r="AB40" s="1">
        <v>17470</v>
      </c>
      <c r="AC40" s="1">
        <v>118650</v>
      </c>
      <c r="AD40" s="1">
        <v>2008</v>
      </c>
      <c r="AE40" s="1">
        <v>1</v>
      </c>
      <c r="AF40" s="2"/>
      <c r="AG40" s="1">
        <v>2668</v>
      </c>
      <c r="AH40" s="1">
        <v>1</v>
      </c>
      <c r="AI40" s="1">
        <v>1</v>
      </c>
      <c r="AJ40" s="1">
        <v>344</v>
      </c>
      <c r="AK40" s="2" t="s">
        <v>21</v>
      </c>
      <c r="AL40" s="2"/>
      <c r="AM40" s="1">
        <v>0</v>
      </c>
      <c r="AN40" s="1">
        <v>0</v>
      </c>
      <c r="AO40" s="1">
        <v>10</v>
      </c>
      <c r="AP40" s="2" t="s">
        <v>152</v>
      </c>
      <c r="AQ40" s="2"/>
      <c r="AR40" t="str">
        <f>_xlfn.TEXTJOIN(,,"http://portagecountyauditor.org/Data.aspx?ParcelID=",C40)</f>
        <v>http://portagecountyauditor.org/Data.aspx?ParcelID=32-019-00-00-001-005</v>
      </c>
      <c r="AS40" s="5" t="str">
        <f>HYPERLINK(AR40,"Link to Auditor's Site")</f>
        <v>Link to Auditor's Site</v>
      </c>
    </row>
    <row r="41" spans="1:45" x14ac:dyDescent="0.2">
      <c r="A41" s="2" t="s">
        <v>757</v>
      </c>
      <c r="B41" s="3">
        <v>42494</v>
      </c>
      <c r="C41" s="2" t="s">
        <v>758</v>
      </c>
      <c r="D41" s="2">
        <v>6.5736838200000003</v>
      </c>
      <c r="E41" s="2">
        <v>3.6930000000000001</v>
      </c>
      <c r="F41" s="2" t="s">
        <v>758</v>
      </c>
      <c r="G41" s="2"/>
      <c r="H41" s="2" t="s">
        <v>530</v>
      </c>
      <c r="I41" s="2"/>
      <c r="J41" s="2" t="s">
        <v>241</v>
      </c>
      <c r="K41" s="2"/>
      <c r="L41" s="2"/>
      <c r="M41" s="1">
        <v>420</v>
      </c>
      <c r="N41" s="2" t="s">
        <v>757</v>
      </c>
      <c r="O41" s="2" t="s">
        <v>759</v>
      </c>
      <c r="P41" s="2" t="s">
        <v>89</v>
      </c>
      <c r="Q41" s="2" t="s">
        <v>470</v>
      </c>
      <c r="R41" s="2"/>
      <c r="S41" s="2" t="s">
        <v>7</v>
      </c>
      <c r="T41" s="2"/>
      <c r="U41" s="2" t="s">
        <v>16</v>
      </c>
      <c r="V41" s="2" t="s">
        <v>4</v>
      </c>
      <c r="W41" s="2" t="s">
        <v>17</v>
      </c>
      <c r="X41" s="2">
        <v>95200</v>
      </c>
      <c r="Y41" s="2">
        <v>256000</v>
      </c>
      <c r="Z41" s="1">
        <v>0</v>
      </c>
      <c r="AA41" s="1">
        <v>351200</v>
      </c>
      <c r="AB41" s="1">
        <v>33320</v>
      </c>
      <c r="AC41" s="1">
        <v>89600</v>
      </c>
      <c r="AD41" s="1">
        <v>1991</v>
      </c>
      <c r="AE41" s="1">
        <v>1</v>
      </c>
      <c r="AF41" s="1">
        <v>1</v>
      </c>
      <c r="AG41" s="1">
        <v>3584</v>
      </c>
      <c r="AH41" s="1">
        <v>1</v>
      </c>
      <c r="AI41" s="1">
        <v>1</v>
      </c>
      <c r="AJ41" s="1">
        <v>353</v>
      </c>
      <c r="AK41" s="2" t="s">
        <v>18</v>
      </c>
      <c r="AL41" s="1">
        <v>420</v>
      </c>
      <c r="AM41" s="1">
        <v>0</v>
      </c>
      <c r="AN41" s="1">
        <v>0</v>
      </c>
      <c r="AO41" s="1">
        <v>27</v>
      </c>
      <c r="AP41" s="2" t="s">
        <v>152</v>
      </c>
      <c r="AQ41" s="2"/>
      <c r="AR41" t="str">
        <f>_xlfn.TEXTJOIN(,,"http://portagecountyauditor.org/Data.aspx?ParcelID=",C41)</f>
        <v>http://portagecountyauditor.org/Data.aspx?ParcelID=32-019-00-00-001-006</v>
      </c>
      <c r="AS41" s="5" t="str">
        <f>HYPERLINK(AR41,"Link to Auditor's Site")</f>
        <v>Link to Auditor's Site</v>
      </c>
    </row>
    <row r="42" spans="1:45" x14ac:dyDescent="0.2">
      <c r="A42" s="2" t="s">
        <v>68</v>
      </c>
      <c r="B42" s="3">
        <v>32874</v>
      </c>
      <c r="C42" s="2" t="s">
        <v>644</v>
      </c>
      <c r="D42" s="2">
        <v>0.13774726000000001</v>
      </c>
      <c r="E42" s="2">
        <v>0.14000000000000001</v>
      </c>
      <c r="F42" s="2" t="s">
        <v>644</v>
      </c>
      <c r="G42" s="2"/>
      <c r="H42" s="2"/>
      <c r="I42" s="2"/>
      <c r="J42" s="2" t="s">
        <v>149</v>
      </c>
      <c r="K42" s="2"/>
      <c r="L42" s="2"/>
      <c r="M42" s="1">
        <v>620</v>
      </c>
      <c r="N42" s="2" t="s">
        <v>68</v>
      </c>
      <c r="O42" s="2" t="s">
        <v>69</v>
      </c>
      <c r="P42" s="2" t="s">
        <v>500</v>
      </c>
      <c r="Q42" s="2"/>
      <c r="R42" s="2"/>
      <c r="S42" s="2"/>
      <c r="T42" s="2"/>
      <c r="U42" s="2"/>
      <c r="V42" s="2"/>
      <c r="W42" s="2"/>
      <c r="X42" s="2">
        <v>200</v>
      </c>
      <c r="Y42" s="2">
        <v>0</v>
      </c>
      <c r="Z42" s="1">
        <v>0</v>
      </c>
      <c r="AA42" s="1">
        <v>200</v>
      </c>
      <c r="AB42" s="1">
        <v>70</v>
      </c>
      <c r="AC42" s="1">
        <v>0</v>
      </c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 t="s">
        <v>152</v>
      </c>
      <c r="AQ42" s="2"/>
      <c r="AR42" t="str">
        <f>_xlfn.TEXTJOIN(,,"http://portagecountyauditor.org/Data.aspx?ParcelID=",C42)</f>
        <v>http://portagecountyauditor.org/Data.aspx?ParcelID=32-019-00-00-006-001</v>
      </c>
      <c r="AS42" s="5" t="str">
        <f>HYPERLINK(AR42,"Link to Auditor's Site")</f>
        <v>Link to Auditor's Site</v>
      </c>
    </row>
    <row r="43" spans="1:45" x14ac:dyDescent="0.2">
      <c r="A43" s="2" t="s">
        <v>730</v>
      </c>
      <c r="B43" s="3">
        <v>41338</v>
      </c>
      <c r="C43" s="2" t="s">
        <v>731</v>
      </c>
      <c r="D43" s="2">
        <v>32.117357050000003</v>
      </c>
      <c r="E43" s="2">
        <v>32.884</v>
      </c>
      <c r="F43" s="2" t="s">
        <v>731</v>
      </c>
      <c r="G43" s="2"/>
      <c r="H43" s="2" t="s">
        <v>732</v>
      </c>
      <c r="I43" s="2"/>
      <c r="J43" s="2" t="s">
        <v>20</v>
      </c>
      <c r="K43" s="2"/>
      <c r="L43" s="2"/>
      <c r="M43" s="1">
        <v>340</v>
      </c>
      <c r="N43" s="2" t="s">
        <v>730</v>
      </c>
      <c r="O43" s="2" t="s">
        <v>730</v>
      </c>
      <c r="P43" s="2" t="s">
        <v>733</v>
      </c>
      <c r="Q43" s="2"/>
      <c r="R43" s="2"/>
      <c r="S43" s="2"/>
      <c r="T43" s="2"/>
      <c r="U43" s="2" t="s">
        <v>10</v>
      </c>
      <c r="V43" s="2" t="s">
        <v>4</v>
      </c>
      <c r="W43" s="2" t="s">
        <v>11</v>
      </c>
      <c r="X43" s="2">
        <v>405800</v>
      </c>
      <c r="Y43" s="2">
        <v>934500</v>
      </c>
      <c r="Z43" s="1">
        <v>0</v>
      </c>
      <c r="AA43" s="1">
        <v>1340300</v>
      </c>
      <c r="AB43" s="1">
        <v>142030</v>
      </c>
      <c r="AC43" s="1">
        <v>327080</v>
      </c>
      <c r="AD43" s="1">
        <v>1962</v>
      </c>
      <c r="AE43" s="1">
        <v>1</v>
      </c>
      <c r="AF43" s="1">
        <v>1</v>
      </c>
      <c r="AG43" s="1">
        <v>35520</v>
      </c>
      <c r="AH43" s="1">
        <v>1</v>
      </c>
      <c r="AI43" s="1">
        <v>2</v>
      </c>
      <c r="AJ43" s="1">
        <v>406</v>
      </c>
      <c r="AK43" s="2" t="s">
        <v>6</v>
      </c>
      <c r="AL43" s="1">
        <v>340</v>
      </c>
      <c r="AM43" s="1">
        <v>1977</v>
      </c>
      <c r="AN43" s="1">
        <v>0</v>
      </c>
      <c r="AO43" s="1">
        <v>50</v>
      </c>
      <c r="AP43" s="2" t="s">
        <v>152</v>
      </c>
      <c r="AQ43" s="2"/>
      <c r="AR43" t="str">
        <f>_xlfn.TEXTJOIN(,,"http://portagecountyauditor.org/Data.aspx?ParcelID=",C43)</f>
        <v>http://portagecountyauditor.org/Data.aspx?ParcelID=32-019-00-00-006-002</v>
      </c>
      <c r="AS43" s="5" t="str">
        <f>HYPERLINK(AR43,"Link to Auditor's Site")</f>
        <v>Link to Auditor's Site</v>
      </c>
    </row>
    <row r="44" spans="1:45" x14ac:dyDescent="0.2">
      <c r="A44" s="2" t="s">
        <v>289</v>
      </c>
      <c r="B44" s="3">
        <v>32351</v>
      </c>
      <c r="C44" s="2" t="s">
        <v>290</v>
      </c>
      <c r="D44" s="2">
        <v>2.71499421</v>
      </c>
      <c r="E44" s="2">
        <v>3</v>
      </c>
      <c r="F44" s="2" t="s">
        <v>290</v>
      </c>
      <c r="G44" s="2"/>
      <c r="H44" s="2" t="s">
        <v>291</v>
      </c>
      <c r="I44" s="2"/>
      <c r="J44" s="2" t="s">
        <v>109</v>
      </c>
      <c r="K44" s="2"/>
      <c r="L44" s="2"/>
      <c r="M44" s="1">
        <v>340</v>
      </c>
      <c r="N44" s="2" t="s">
        <v>289</v>
      </c>
      <c r="O44" s="2" t="s">
        <v>292</v>
      </c>
      <c r="P44" s="2" t="s">
        <v>241</v>
      </c>
      <c r="Q44" s="2" t="s">
        <v>291</v>
      </c>
      <c r="R44" s="2" t="s">
        <v>13</v>
      </c>
      <c r="S44" s="2" t="s">
        <v>34</v>
      </c>
      <c r="T44" s="2"/>
      <c r="U44" s="2" t="s">
        <v>10</v>
      </c>
      <c r="V44" s="2" t="s">
        <v>4</v>
      </c>
      <c r="W44" s="2" t="s">
        <v>11</v>
      </c>
      <c r="X44" s="2">
        <v>62000</v>
      </c>
      <c r="Y44" s="2">
        <v>191200</v>
      </c>
      <c r="Z44" s="1">
        <v>0</v>
      </c>
      <c r="AA44" s="1">
        <v>253200</v>
      </c>
      <c r="AB44" s="1">
        <v>21700</v>
      </c>
      <c r="AC44" s="1">
        <v>66920</v>
      </c>
      <c r="AD44" s="1">
        <v>1958</v>
      </c>
      <c r="AE44" s="1">
        <v>1</v>
      </c>
      <c r="AF44" s="1">
        <v>1</v>
      </c>
      <c r="AG44" s="1">
        <v>2640</v>
      </c>
      <c r="AH44" s="1">
        <v>1</v>
      </c>
      <c r="AI44" s="1">
        <v>1</v>
      </c>
      <c r="AJ44" s="1">
        <v>406</v>
      </c>
      <c r="AK44" s="2" t="s">
        <v>6</v>
      </c>
      <c r="AL44" s="1">
        <v>340</v>
      </c>
      <c r="AM44" s="1">
        <v>0</v>
      </c>
      <c r="AN44" s="1">
        <v>0</v>
      </c>
      <c r="AO44" s="1">
        <v>50</v>
      </c>
      <c r="AP44" s="2" t="s">
        <v>152</v>
      </c>
      <c r="AQ44" s="2"/>
      <c r="AR44" t="str">
        <f>_xlfn.TEXTJOIN(,,"http://portagecountyauditor.org/Data.aspx?ParcelID=",C44)</f>
        <v>http://portagecountyauditor.org/Data.aspx?ParcelID=32-019-00-00-007-000</v>
      </c>
      <c r="AS44" s="5" t="str">
        <f>HYPERLINK(AR44,"Link to Auditor's Site")</f>
        <v>Link to Auditor's Site</v>
      </c>
    </row>
    <row r="45" spans="1:45" x14ac:dyDescent="0.2">
      <c r="A45" s="2" t="s">
        <v>305</v>
      </c>
      <c r="B45" s="3">
        <v>42599</v>
      </c>
      <c r="C45" s="2" t="s">
        <v>306</v>
      </c>
      <c r="D45" s="2">
        <v>9.6293879499999999</v>
      </c>
      <c r="E45" s="2">
        <v>10.27</v>
      </c>
      <c r="F45" s="2" t="s">
        <v>306</v>
      </c>
      <c r="G45" s="2"/>
      <c r="H45" s="2"/>
      <c r="I45" s="2"/>
      <c r="J45" s="2" t="s">
        <v>149</v>
      </c>
      <c r="K45" s="2"/>
      <c r="L45" s="2"/>
      <c r="M45" s="1">
        <v>480</v>
      </c>
      <c r="N45" s="2" t="s">
        <v>307</v>
      </c>
      <c r="O45" s="2" t="s">
        <v>305</v>
      </c>
      <c r="P45" s="2" t="s">
        <v>308</v>
      </c>
      <c r="Q45" s="2" t="s">
        <v>309</v>
      </c>
      <c r="R45" s="2"/>
      <c r="S45" s="2" t="s">
        <v>92</v>
      </c>
      <c r="T45" s="2"/>
      <c r="U45" s="2" t="s">
        <v>10</v>
      </c>
      <c r="V45" s="2" t="s">
        <v>4</v>
      </c>
      <c r="W45" s="2" t="s">
        <v>11</v>
      </c>
      <c r="X45" s="2">
        <v>177500</v>
      </c>
      <c r="Y45" s="2">
        <v>20200</v>
      </c>
      <c r="Z45" s="1">
        <v>0</v>
      </c>
      <c r="AA45" s="1">
        <v>197700</v>
      </c>
      <c r="AB45" s="1">
        <v>62130</v>
      </c>
      <c r="AC45" s="1">
        <v>7070</v>
      </c>
      <c r="AD45" s="1">
        <v>1980</v>
      </c>
      <c r="AE45" s="1">
        <v>1</v>
      </c>
      <c r="AF45" s="2"/>
      <c r="AG45" s="1">
        <v>1920</v>
      </c>
      <c r="AH45" s="1">
        <v>1</v>
      </c>
      <c r="AI45" s="1">
        <v>1</v>
      </c>
      <c r="AJ45" s="1">
        <v>406</v>
      </c>
      <c r="AK45" s="2" t="s">
        <v>6</v>
      </c>
      <c r="AL45" s="1">
        <v>480</v>
      </c>
      <c r="AM45" s="1">
        <v>0</v>
      </c>
      <c r="AN45" s="1">
        <v>0</v>
      </c>
      <c r="AO45" s="1">
        <v>38</v>
      </c>
      <c r="AP45" s="2" t="s">
        <v>152</v>
      </c>
      <c r="AQ45" s="2"/>
      <c r="AR45" t="str">
        <f>_xlfn.TEXTJOIN(,,"http://portagecountyauditor.org/Data.aspx?ParcelID=",C45)</f>
        <v>http://portagecountyauditor.org/Data.aspx?ParcelID=32-019-00-00-008-000</v>
      </c>
      <c r="AS45" s="5" t="str">
        <f>HYPERLINK(AR45,"Link to Auditor's Site")</f>
        <v>Link to Auditor's Site</v>
      </c>
    </row>
    <row r="46" spans="1:45" x14ac:dyDescent="0.2">
      <c r="A46" s="2" t="s">
        <v>399</v>
      </c>
      <c r="B46" s="3">
        <v>32874</v>
      </c>
      <c r="C46" s="2" t="s">
        <v>569</v>
      </c>
      <c r="D46" s="2">
        <v>1.35365826</v>
      </c>
      <c r="E46" s="2">
        <v>1.53</v>
      </c>
      <c r="F46" s="2" t="s">
        <v>569</v>
      </c>
      <c r="G46" s="2"/>
      <c r="H46" s="2" t="s">
        <v>570</v>
      </c>
      <c r="I46" s="2"/>
      <c r="J46" s="2" t="s">
        <v>149</v>
      </c>
      <c r="K46" s="2"/>
      <c r="L46" s="2"/>
      <c r="M46" s="1">
        <v>640</v>
      </c>
      <c r="N46" s="2" t="s">
        <v>400</v>
      </c>
      <c r="O46" s="2" t="s">
        <v>399</v>
      </c>
      <c r="P46" s="2" t="s">
        <v>401</v>
      </c>
      <c r="Q46" s="2" t="s">
        <v>396</v>
      </c>
      <c r="R46" s="2"/>
      <c r="S46" s="2"/>
      <c r="T46" s="2"/>
      <c r="U46" s="2" t="s">
        <v>10</v>
      </c>
      <c r="V46" s="2" t="s">
        <v>4</v>
      </c>
      <c r="W46" s="2" t="s">
        <v>11</v>
      </c>
      <c r="X46" s="2">
        <v>23500</v>
      </c>
      <c r="Y46" s="2">
        <v>0</v>
      </c>
      <c r="Z46" s="1">
        <v>0</v>
      </c>
      <c r="AA46" s="1">
        <v>23500</v>
      </c>
      <c r="AB46" s="1">
        <v>8230</v>
      </c>
      <c r="AC46" s="1">
        <v>0</v>
      </c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 t="s">
        <v>152</v>
      </c>
      <c r="AQ46" s="2"/>
      <c r="AR46" t="str">
        <f>_xlfn.TEXTJOIN(,,"http://portagecountyauditor.org/Data.aspx?ParcelID=",C46)</f>
        <v>http://portagecountyauditor.org/Data.aspx?ParcelID=32-019-00-00-009-000</v>
      </c>
      <c r="AS46" s="5" t="str">
        <f>HYPERLINK(AR46,"Link to Auditor's Site")</f>
        <v>Link to Auditor's Site</v>
      </c>
    </row>
    <row r="47" spans="1:45" x14ac:dyDescent="0.2">
      <c r="A47" s="2" t="s">
        <v>399</v>
      </c>
      <c r="B47" s="3">
        <v>32874</v>
      </c>
      <c r="C47" s="2" t="s">
        <v>693</v>
      </c>
      <c r="D47" s="2">
        <v>0.36987481</v>
      </c>
      <c r="E47" s="2">
        <v>0.39</v>
      </c>
      <c r="F47" s="2" t="s">
        <v>693</v>
      </c>
      <c r="G47" s="2"/>
      <c r="H47" s="2"/>
      <c r="I47" s="2"/>
      <c r="J47" s="2" t="s">
        <v>149</v>
      </c>
      <c r="K47" s="2"/>
      <c r="L47" s="2"/>
      <c r="M47" s="1">
        <v>640</v>
      </c>
      <c r="N47" s="2" t="s">
        <v>400</v>
      </c>
      <c r="O47" s="2" t="s">
        <v>399</v>
      </c>
      <c r="P47" s="2" t="s">
        <v>401</v>
      </c>
      <c r="Q47" s="2" t="s">
        <v>396</v>
      </c>
      <c r="R47" s="2"/>
      <c r="S47" s="2"/>
      <c r="T47" s="2"/>
      <c r="U47" s="2" t="s">
        <v>10</v>
      </c>
      <c r="V47" s="2" t="s">
        <v>4</v>
      </c>
      <c r="W47" s="2" t="s">
        <v>11</v>
      </c>
      <c r="X47" s="2">
        <v>2000</v>
      </c>
      <c r="Y47" s="2">
        <v>0</v>
      </c>
      <c r="Z47" s="1">
        <v>0</v>
      </c>
      <c r="AA47" s="1">
        <v>2000</v>
      </c>
      <c r="AB47" s="1">
        <v>700</v>
      </c>
      <c r="AC47" s="1">
        <v>0</v>
      </c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 t="s">
        <v>152</v>
      </c>
      <c r="AQ47" s="2"/>
      <c r="AR47" t="str">
        <f>_xlfn.TEXTJOIN(,,"http://portagecountyauditor.org/Data.aspx?ParcelID=",C47)</f>
        <v>http://portagecountyauditor.org/Data.aspx?ParcelID=32-019-00-00-010-000</v>
      </c>
      <c r="AS47" s="5" t="str">
        <f>HYPERLINK(AR47,"Link to Auditor's Site")</f>
        <v>Link to Auditor's Site</v>
      </c>
    </row>
    <row r="48" spans="1:45" x14ac:dyDescent="0.2">
      <c r="A48" s="2" t="s">
        <v>399</v>
      </c>
      <c r="B48" s="3">
        <v>32874</v>
      </c>
      <c r="C48" s="2" t="s">
        <v>800</v>
      </c>
      <c r="D48" s="2">
        <v>13.460483310000001</v>
      </c>
      <c r="E48" s="2">
        <v>14.41</v>
      </c>
      <c r="F48" s="2" t="s">
        <v>800</v>
      </c>
      <c r="G48" s="2"/>
      <c r="H48" s="2"/>
      <c r="I48" s="2"/>
      <c r="J48" s="2" t="s">
        <v>149</v>
      </c>
      <c r="K48" s="2"/>
      <c r="L48" s="2"/>
      <c r="M48" s="1">
        <v>640</v>
      </c>
      <c r="N48" s="2" t="s">
        <v>400</v>
      </c>
      <c r="O48" s="2" t="s">
        <v>399</v>
      </c>
      <c r="P48" s="2"/>
      <c r="Q48" s="2"/>
      <c r="R48" s="2"/>
      <c r="S48" s="2"/>
      <c r="T48" s="2"/>
      <c r="U48" s="2"/>
      <c r="V48" s="2"/>
      <c r="W48" s="2"/>
      <c r="X48" s="2">
        <v>14400</v>
      </c>
      <c r="Y48" s="2">
        <v>0</v>
      </c>
      <c r="Z48" s="1">
        <v>0</v>
      </c>
      <c r="AA48" s="1">
        <v>14400</v>
      </c>
      <c r="AB48" s="1">
        <v>5040</v>
      </c>
      <c r="AC48" s="1">
        <v>0</v>
      </c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 t="s">
        <v>152</v>
      </c>
      <c r="AQ48" s="2"/>
      <c r="AR48" t="str">
        <f>_xlfn.TEXTJOIN(,,"http://portagecountyauditor.org/Data.aspx?ParcelID=",C48)</f>
        <v>http://portagecountyauditor.org/Data.aspx?ParcelID=32-019-00-00-012-000</v>
      </c>
      <c r="AS48" s="5" t="str">
        <f>HYPERLINK(AR48,"Link to Auditor's Site")</f>
        <v>Link to Auditor's Site</v>
      </c>
    </row>
    <row r="49" spans="1:45" x14ac:dyDescent="0.2">
      <c r="A49" s="2" t="s">
        <v>399</v>
      </c>
      <c r="B49" s="3">
        <v>32874</v>
      </c>
      <c r="C49" s="2" t="s">
        <v>695</v>
      </c>
      <c r="D49" s="2">
        <v>18.049930549999999</v>
      </c>
      <c r="E49" s="2">
        <v>16.23</v>
      </c>
      <c r="F49" s="2" t="s">
        <v>695</v>
      </c>
      <c r="G49" s="2"/>
      <c r="H49" s="2"/>
      <c r="I49" s="2"/>
      <c r="J49" s="2" t="s">
        <v>149</v>
      </c>
      <c r="K49" s="2"/>
      <c r="L49" s="2"/>
      <c r="M49" s="1">
        <v>640</v>
      </c>
      <c r="N49" s="2" t="s">
        <v>400</v>
      </c>
      <c r="O49" s="2" t="s">
        <v>399</v>
      </c>
      <c r="P49" s="2"/>
      <c r="Q49" s="2"/>
      <c r="R49" s="2"/>
      <c r="S49" s="2"/>
      <c r="T49" s="2"/>
      <c r="U49" s="2"/>
      <c r="V49" s="2"/>
      <c r="W49" s="2"/>
      <c r="X49" s="2">
        <v>16200</v>
      </c>
      <c r="Y49" s="2">
        <v>0</v>
      </c>
      <c r="Z49" s="1">
        <v>0</v>
      </c>
      <c r="AA49" s="1">
        <v>16200</v>
      </c>
      <c r="AB49" s="1">
        <v>5670</v>
      </c>
      <c r="AC49" s="1">
        <v>0</v>
      </c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 t="s">
        <v>152</v>
      </c>
      <c r="AQ49" s="2"/>
      <c r="AR49" t="str">
        <f>_xlfn.TEXTJOIN(,,"http://portagecountyauditor.org/Data.aspx?ParcelID=",C49)</f>
        <v>http://portagecountyauditor.org/Data.aspx?ParcelID=32-019-00-00-014-000</v>
      </c>
      <c r="AS49" s="5" t="str">
        <f>HYPERLINK(AR49,"Link to Auditor's Site")</f>
        <v>Link to Auditor's Site</v>
      </c>
    </row>
    <row r="50" spans="1:45" x14ac:dyDescent="0.2">
      <c r="A50" s="2" t="s">
        <v>399</v>
      </c>
      <c r="B50" s="3">
        <v>32874</v>
      </c>
      <c r="C50" s="2" t="s">
        <v>710</v>
      </c>
      <c r="D50" s="2">
        <v>26.000847319999998</v>
      </c>
      <c r="E50" s="2">
        <v>24.2</v>
      </c>
      <c r="F50" s="2" t="s">
        <v>710</v>
      </c>
      <c r="G50" s="2"/>
      <c r="H50" s="2"/>
      <c r="I50" s="2"/>
      <c r="J50" s="2" t="s">
        <v>149</v>
      </c>
      <c r="K50" s="2"/>
      <c r="L50" s="2"/>
      <c r="M50" s="1">
        <v>640</v>
      </c>
      <c r="N50" s="2" t="s">
        <v>400</v>
      </c>
      <c r="O50" s="2" t="s">
        <v>399</v>
      </c>
      <c r="P50" s="2"/>
      <c r="Q50" s="2"/>
      <c r="R50" s="2"/>
      <c r="S50" s="2"/>
      <c r="T50" s="2"/>
      <c r="U50" s="2"/>
      <c r="V50" s="2"/>
      <c r="W50" s="2"/>
      <c r="X50" s="2">
        <v>24200</v>
      </c>
      <c r="Y50" s="2">
        <v>0</v>
      </c>
      <c r="Z50" s="1">
        <v>0</v>
      </c>
      <c r="AA50" s="1">
        <v>24200</v>
      </c>
      <c r="AB50" s="1">
        <v>8470</v>
      </c>
      <c r="AC50" s="1">
        <v>0</v>
      </c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 t="s">
        <v>152</v>
      </c>
      <c r="AQ50" s="2"/>
      <c r="AR50" t="str">
        <f>_xlfn.TEXTJOIN(,,"http://portagecountyauditor.org/Data.aspx?ParcelID=",C50)</f>
        <v>http://portagecountyauditor.org/Data.aspx?ParcelID=32-019-00-00-015-000</v>
      </c>
      <c r="AS50" s="5" t="str">
        <f>HYPERLINK(AR50,"Link to Auditor's Site")</f>
        <v>Link to Auditor's Site</v>
      </c>
    </row>
    <row r="51" spans="1:45" x14ac:dyDescent="0.2">
      <c r="A51" s="2" t="s">
        <v>503</v>
      </c>
      <c r="B51" s="3">
        <v>39801</v>
      </c>
      <c r="C51" s="2" t="s">
        <v>633</v>
      </c>
      <c r="D51" s="2">
        <v>8.0323583500000009</v>
      </c>
      <c r="E51" s="2">
        <v>8.14</v>
      </c>
      <c r="F51" s="2" t="s">
        <v>633</v>
      </c>
      <c r="G51" s="2"/>
      <c r="H51" s="2"/>
      <c r="I51" s="2"/>
      <c r="J51" s="2" t="s">
        <v>149</v>
      </c>
      <c r="K51" s="2"/>
      <c r="L51" s="2"/>
      <c r="M51" s="1">
        <v>660</v>
      </c>
      <c r="N51" s="2" t="s">
        <v>503</v>
      </c>
      <c r="O51" s="2" t="s">
        <v>503</v>
      </c>
      <c r="P51" s="2" t="s">
        <v>241</v>
      </c>
      <c r="Q51" s="2" t="s">
        <v>78</v>
      </c>
      <c r="R51" s="2" t="s">
        <v>1</v>
      </c>
      <c r="S51" s="2" t="s">
        <v>34</v>
      </c>
      <c r="T51" s="2"/>
      <c r="U51" s="2" t="s">
        <v>10</v>
      </c>
      <c r="V51" s="2" t="s">
        <v>4</v>
      </c>
      <c r="W51" s="2" t="s">
        <v>11</v>
      </c>
      <c r="X51" s="2">
        <v>30500</v>
      </c>
      <c r="Y51" s="2">
        <v>0</v>
      </c>
      <c r="Z51" s="1">
        <v>0</v>
      </c>
      <c r="AA51" s="1">
        <v>30500</v>
      </c>
      <c r="AB51" s="1">
        <v>10680</v>
      </c>
      <c r="AC51" s="1">
        <v>0</v>
      </c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 t="s">
        <v>152</v>
      </c>
      <c r="AQ51" s="2" t="s">
        <v>67</v>
      </c>
      <c r="AR51" t="str">
        <f>_xlfn.TEXTJOIN(,,"http://portagecountyauditor.org/Data.aspx?ParcelID=",C51)</f>
        <v>http://portagecountyauditor.org/Data.aspx?ParcelID=32-019-00-00-016-000</v>
      </c>
      <c r="AS51" s="5" t="str">
        <f>HYPERLINK(AR51,"Link to Auditor's Site")</f>
        <v>Link to Auditor's Site</v>
      </c>
    </row>
    <row r="52" spans="1:45" x14ac:dyDescent="0.2">
      <c r="A52" s="2" t="s">
        <v>437</v>
      </c>
      <c r="B52" s="3">
        <v>32874</v>
      </c>
      <c r="C52" s="2" t="s">
        <v>438</v>
      </c>
      <c r="D52" s="2">
        <v>4.1140012300000004</v>
      </c>
      <c r="E52" s="2">
        <v>4.3</v>
      </c>
      <c r="F52" s="2" t="s">
        <v>438</v>
      </c>
      <c r="G52" s="2"/>
      <c r="H52" s="2" t="s">
        <v>439</v>
      </c>
      <c r="I52" s="2"/>
      <c r="J52" s="2" t="s">
        <v>149</v>
      </c>
      <c r="K52" s="2"/>
      <c r="L52" s="2"/>
      <c r="M52" s="1">
        <v>499</v>
      </c>
      <c r="N52" s="2" t="s">
        <v>437</v>
      </c>
      <c r="O52" s="2" t="s">
        <v>440</v>
      </c>
      <c r="P52" s="2" t="s">
        <v>441</v>
      </c>
      <c r="Q52" s="2" t="s">
        <v>442</v>
      </c>
      <c r="R52" s="2"/>
      <c r="S52" s="2" t="s">
        <v>3</v>
      </c>
      <c r="T52" s="2"/>
      <c r="U52" s="2" t="s">
        <v>24</v>
      </c>
      <c r="V52" s="2" t="s">
        <v>4</v>
      </c>
      <c r="W52" s="2" t="s">
        <v>25</v>
      </c>
      <c r="X52" s="2">
        <v>52900</v>
      </c>
      <c r="Y52" s="2">
        <v>72500</v>
      </c>
      <c r="Z52" s="1">
        <v>0</v>
      </c>
      <c r="AA52" s="1">
        <v>125400</v>
      </c>
      <c r="AB52" s="1">
        <v>18520</v>
      </c>
      <c r="AC52" s="1">
        <v>25380</v>
      </c>
      <c r="AD52" s="1">
        <v>1985</v>
      </c>
      <c r="AE52" s="1">
        <v>1</v>
      </c>
      <c r="AF52" s="2"/>
      <c r="AG52" s="1">
        <v>3360</v>
      </c>
      <c r="AH52" s="1">
        <v>1</v>
      </c>
      <c r="AI52" s="1">
        <v>1</v>
      </c>
      <c r="AJ52" s="1">
        <v>353</v>
      </c>
      <c r="AK52" s="2" t="s">
        <v>18</v>
      </c>
      <c r="AL52" s="2"/>
      <c r="AM52" s="1">
        <v>0</v>
      </c>
      <c r="AN52" s="1">
        <v>0</v>
      </c>
      <c r="AO52" s="1">
        <v>33</v>
      </c>
      <c r="AP52" s="2" t="s">
        <v>152</v>
      </c>
      <c r="AQ52" s="2"/>
      <c r="AR52" t="str">
        <f>_xlfn.TEXTJOIN(,,"http://portagecountyauditor.org/Data.aspx?ParcelID=",C52)</f>
        <v>http://portagecountyauditor.org/Data.aspx?ParcelID=32-019-00-00-016-001</v>
      </c>
      <c r="AS52" s="5" t="str">
        <f>HYPERLINK(AR52,"Link to Auditor's Site")</f>
        <v>Link to Auditor's Site</v>
      </c>
    </row>
    <row r="53" spans="1:45" x14ac:dyDescent="0.2">
      <c r="A53" s="2" t="s">
        <v>503</v>
      </c>
      <c r="B53" s="3">
        <v>39801</v>
      </c>
      <c r="C53" s="2" t="s">
        <v>516</v>
      </c>
      <c r="D53" s="2">
        <v>1.27395437</v>
      </c>
      <c r="E53" s="2">
        <v>1.395</v>
      </c>
      <c r="F53" s="2" t="s">
        <v>516</v>
      </c>
      <c r="G53" s="2"/>
      <c r="H53" s="2" t="s">
        <v>517</v>
      </c>
      <c r="I53" s="2"/>
      <c r="J53" s="2" t="s">
        <v>149</v>
      </c>
      <c r="K53" s="2"/>
      <c r="L53" s="2"/>
      <c r="M53" s="1">
        <v>660</v>
      </c>
      <c r="N53" s="2" t="s">
        <v>503</v>
      </c>
      <c r="O53" s="2" t="s">
        <v>503</v>
      </c>
      <c r="P53" s="2" t="s">
        <v>241</v>
      </c>
      <c r="Q53" s="2" t="s">
        <v>78</v>
      </c>
      <c r="R53" s="2" t="s">
        <v>1</v>
      </c>
      <c r="S53" s="2" t="s">
        <v>34</v>
      </c>
      <c r="T53" s="2"/>
      <c r="U53" s="2" t="s">
        <v>10</v>
      </c>
      <c r="V53" s="2" t="s">
        <v>4</v>
      </c>
      <c r="W53" s="2" t="s">
        <v>11</v>
      </c>
      <c r="X53" s="2">
        <v>25700</v>
      </c>
      <c r="Y53" s="2">
        <v>0</v>
      </c>
      <c r="Z53" s="1">
        <v>0</v>
      </c>
      <c r="AA53" s="1">
        <v>25700</v>
      </c>
      <c r="AB53" s="1">
        <v>9000</v>
      </c>
      <c r="AC53" s="1">
        <v>0</v>
      </c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 t="s">
        <v>152</v>
      </c>
      <c r="AQ53" s="2" t="s">
        <v>67</v>
      </c>
      <c r="AR53" t="str">
        <f>_xlfn.TEXTJOIN(,,"http://portagecountyauditor.org/Data.aspx?ParcelID=",C53)</f>
        <v>http://portagecountyauditor.org/Data.aspx?ParcelID=32-019-00-00-017-000</v>
      </c>
      <c r="AS53" s="5" t="str">
        <f>HYPERLINK(AR53,"Link to Auditor's Site")</f>
        <v>Link to Auditor's Site</v>
      </c>
    </row>
    <row r="54" spans="1:45" x14ac:dyDescent="0.2">
      <c r="A54" s="2" t="s">
        <v>503</v>
      </c>
      <c r="B54" s="3">
        <v>39801</v>
      </c>
      <c r="C54" s="2" t="s">
        <v>635</v>
      </c>
      <c r="D54" s="2">
        <v>0.67528549999999998</v>
      </c>
      <c r="E54" s="2">
        <v>0.72</v>
      </c>
      <c r="F54" s="2" t="s">
        <v>635</v>
      </c>
      <c r="G54" s="2"/>
      <c r="H54" s="2"/>
      <c r="I54" s="2"/>
      <c r="J54" s="2" t="s">
        <v>149</v>
      </c>
      <c r="K54" s="2"/>
      <c r="L54" s="2"/>
      <c r="M54" s="1">
        <v>660</v>
      </c>
      <c r="N54" s="2" t="s">
        <v>503</v>
      </c>
      <c r="O54" s="2" t="s">
        <v>503</v>
      </c>
      <c r="P54" s="2" t="s">
        <v>241</v>
      </c>
      <c r="Q54" s="2" t="s">
        <v>78</v>
      </c>
      <c r="R54" s="2" t="s">
        <v>1</v>
      </c>
      <c r="S54" s="2" t="s">
        <v>34</v>
      </c>
      <c r="T54" s="2"/>
      <c r="U54" s="2" t="s">
        <v>10</v>
      </c>
      <c r="V54" s="2" t="s">
        <v>4</v>
      </c>
      <c r="W54" s="2" t="s">
        <v>11</v>
      </c>
      <c r="X54" s="2">
        <v>12800</v>
      </c>
      <c r="Y54" s="2">
        <v>0</v>
      </c>
      <c r="Z54" s="1">
        <v>0</v>
      </c>
      <c r="AA54" s="1">
        <v>12800</v>
      </c>
      <c r="AB54" s="1">
        <v>4480</v>
      </c>
      <c r="AC54" s="1">
        <v>0</v>
      </c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 t="s">
        <v>152</v>
      </c>
      <c r="AQ54" s="2" t="s">
        <v>67</v>
      </c>
      <c r="AR54" t="str">
        <f>_xlfn.TEXTJOIN(,,"http://portagecountyauditor.org/Data.aspx?ParcelID=",C54)</f>
        <v>http://portagecountyauditor.org/Data.aspx?ParcelID=32-019-00-00-018-000</v>
      </c>
      <c r="AS54" s="5" t="str">
        <f>HYPERLINK(AR54,"Link to Auditor's Site")</f>
        <v>Link to Auditor's Site</v>
      </c>
    </row>
    <row r="55" spans="1:45" x14ac:dyDescent="0.2">
      <c r="A55" s="2" t="s">
        <v>341</v>
      </c>
      <c r="B55" s="3">
        <v>40291</v>
      </c>
      <c r="C55" s="2" t="s">
        <v>342</v>
      </c>
      <c r="D55" s="2">
        <v>9.5471826600000007</v>
      </c>
      <c r="E55" s="2">
        <v>9.7799999999999994</v>
      </c>
      <c r="F55" s="2" t="s">
        <v>342</v>
      </c>
      <c r="G55" s="2"/>
      <c r="H55" s="2" t="s">
        <v>343</v>
      </c>
      <c r="I55" s="2"/>
      <c r="J55" s="2" t="s">
        <v>149</v>
      </c>
      <c r="K55" s="2"/>
      <c r="L55" s="2"/>
      <c r="M55" s="1">
        <v>499</v>
      </c>
      <c r="N55" s="2" t="s">
        <v>344</v>
      </c>
      <c r="O55" s="2" t="s">
        <v>345</v>
      </c>
      <c r="P55" s="2" t="s">
        <v>346</v>
      </c>
      <c r="Q55" s="2" t="s">
        <v>347</v>
      </c>
      <c r="R55" s="2"/>
      <c r="S55" s="2" t="s">
        <v>7</v>
      </c>
      <c r="T55" s="2"/>
      <c r="U55" s="2" t="s">
        <v>24</v>
      </c>
      <c r="V55" s="2" t="s">
        <v>4</v>
      </c>
      <c r="W55" s="2" t="s">
        <v>25</v>
      </c>
      <c r="X55" s="2">
        <v>84700</v>
      </c>
      <c r="Y55" s="2">
        <v>126900</v>
      </c>
      <c r="Z55" s="1">
        <v>0</v>
      </c>
      <c r="AA55" s="1">
        <v>211600</v>
      </c>
      <c r="AB55" s="1">
        <v>29650</v>
      </c>
      <c r="AC55" s="1">
        <v>44420</v>
      </c>
      <c r="AD55" s="1">
        <v>1999</v>
      </c>
      <c r="AE55" s="1">
        <v>1</v>
      </c>
      <c r="AF55" s="2"/>
      <c r="AG55" s="1">
        <v>4320</v>
      </c>
      <c r="AH55" s="1">
        <v>1</v>
      </c>
      <c r="AI55" s="1">
        <v>1</v>
      </c>
      <c r="AJ55" s="1">
        <v>406</v>
      </c>
      <c r="AK55" s="2" t="s">
        <v>6</v>
      </c>
      <c r="AL55" s="1">
        <v>499</v>
      </c>
      <c r="AM55" s="1">
        <v>0</v>
      </c>
      <c r="AN55" s="1">
        <v>0</v>
      </c>
      <c r="AO55" s="1">
        <v>19</v>
      </c>
      <c r="AP55" s="2" t="s">
        <v>152</v>
      </c>
      <c r="AQ55" s="2"/>
      <c r="AR55" t="str">
        <f>_xlfn.TEXTJOIN(,,"http://portagecountyauditor.org/Data.aspx?ParcelID=",C55)</f>
        <v>http://portagecountyauditor.org/Data.aspx?ParcelID=32-019-00-00-023-000</v>
      </c>
      <c r="AS55" s="5" t="str">
        <f>HYPERLINK(AR55,"Link to Auditor's Site")</f>
        <v>Link to Auditor's Site</v>
      </c>
    </row>
    <row r="56" spans="1:45" x14ac:dyDescent="0.2">
      <c r="A56" s="2" t="s">
        <v>656</v>
      </c>
      <c r="B56" s="3">
        <v>33864</v>
      </c>
      <c r="C56" s="2" t="s">
        <v>657</v>
      </c>
      <c r="D56" s="2">
        <v>13.325831259999999</v>
      </c>
      <c r="E56" s="2">
        <v>13.61</v>
      </c>
      <c r="F56" s="2" t="s">
        <v>657</v>
      </c>
      <c r="G56" s="2"/>
      <c r="H56" s="2" t="s">
        <v>658</v>
      </c>
      <c r="I56" s="2"/>
      <c r="J56" s="2" t="s">
        <v>149</v>
      </c>
      <c r="K56" s="2"/>
      <c r="L56" s="2"/>
      <c r="M56" s="1">
        <v>499</v>
      </c>
      <c r="N56" s="2" t="s">
        <v>656</v>
      </c>
      <c r="O56" s="2" t="s">
        <v>659</v>
      </c>
      <c r="P56" s="2" t="s">
        <v>241</v>
      </c>
      <c r="Q56" s="2" t="s">
        <v>658</v>
      </c>
      <c r="R56" s="2" t="s">
        <v>13</v>
      </c>
      <c r="S56" s="2" t="s">
        <v>34</v>
      </c>
      <c r="T56" s="2"/>
      <c r="U56" s="2" t="s">
        <v>10</v>
      </c>
      <c r="V56" s="2" t="s">
        <v>4</v>
      </c>
      <c r="W56" s="2" t="s">
        <v>11</v>
      </c>
      <c r="X56" s="2">
        <v>94800</v>
      </c>
      <c r="Y56" s="2">
        <v>74800</v>
      </c>
      <c r="Z56" s="1">
        <v>0</v>
      </c>
      <c r="AA56" s="1">
        <v>169600</v>
      </c>
      <c r="AB56" s="1">
        <v>33180</v>
      </c>
      <c r="AC56" s="1">
        <v>26180</v>
      </c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 t="s">
        <v>152</v>
      </c>
      <c r="AQ56" s="2"/>
      <c r="AR56" t="str">
        <f>_xlfn.TEXTJOIN(,,"http://portagecountyauditor.org/Data.aspx?ParcelID=",C56)</f>
        <v>http://portagecountyauditor.org/Data.aspx?ParcelID=32-019-00-00-024-000</v>
      </c>
      <c r="AS56" s="5" t="str">
        <f>HYPERLINK(AR56,"Link to Auditor's Site")</f>
        <v>Link to Auditor's Site</v>
      </c>
    </row>
    <row r="57" spans="1:45" x14ac:dyDescent="0.2">
      <c r="A57" s="2" t="s">
        <v>738</v>
      </c>
      <c r="B57" s="3">
        <v>41939</v>
      </c>
      <c r="C57" s="2" t="s">
        <v>739</v>
      </c>
      <c r="D57" s="2">
        <v>10.911351829999999</v>
      </c>
      <c r="E57" s="2">
        <v>11.125</v>
      </c>
      <c r="F57" s="2" t="s">
        <v>739</v>
      </c>
      <c r="G57" s="2"/>
      <c r="H57" s="2" t="s">
        <v>740</v>
      </c>
      <c r="I57" s="2"/>
      <c r="J57" s="2" t="s">
        <v>741</v>
      </c>
      <c r="K57" s="2" t="s">
        <v>34</v>
      </c>
      <c r="L57" s="2"/>
      <c r="M57" s="1">
        <v>481</v>
      </c>
      <c r="N57" s="2" t="s">
        <v>742</v>
      </c>
      <c r="O57" s="2" t="s">
        <v>742</v>
      </c>
      <c r="P57" s="2" t="s">
        <v>743</v>
      </c>
      <c r="Q57" s="2" t="s">
        <v>744</v>
      </c>
      <c r="R57" s="2"/>
      <c r="S57" s="2" t="s">
        <v>335</v>
      </c>
      <c r="T57" s="2"/>
      <c r="U57" s="2" t="s">
        <v>745</v>
      </c>
      <c r="V57" s="2" t="s">
        <v>4</v>
      </c>
      <c r="W57" s="2" t="s">
        <v>746</v>
      </c>
      <c r="X57" s="2">
        <v>245700</v>
      </c>
      <c r="Y57" s="2">
        <v>1876600</v>
      </c>
      <c r="Z57" s="1">
        <v>0</v>
      </c>
      <c r="AA57" s="1">
        <v>2122300</v>
      </c>
      <c r="AB57" s="1">
        <v>86000</v>
      </c>
      <c r="AC57" s="1">
        <v>656810</v>
      </c>
      <c r="AD57" s="1">
        <v>1997</v>
      </c>
      <c r="AE57" s="1">
        <v>1</v>
      </c>
      <c r="AF57" s="1">
        <v>1</v>
      </c>
      <c r="AG57" s="1">
        <v>2496</v>
      </c>
      <c r="AH57" s="1">
        <v>1</v>
      </c>
      <c r="AI57" s="1">
        <v>1</v>
      </c>
      <c r="AJ57" s="1">
        <v>386</v>
      </c>
      <c r="AK57" s="2" t="s">
        <v>48</v>
      </c>
      <c r="AL57" s="1">
        <v>481</v>
      </c>
      <c r="AM57" s="1">
        <v>1998</v>
      </c>
      <c r="AN57" s="1">
        <v>0</v>
      </c>
      <c r="AO57" s="1">
        <v>21</v>
      </c>
      <c r="AP57" s="2" t="s">
        <v>152</v>
      </c>
      <c r="AQ57" s="2"/>
      <c r="AR57" t="str">
        <f>_xlfn.TEXTJOIN(,,"http://portagecountyauditor.org/Data.aspx?ParcelID=",C57)</f>
        <v>http://portagecountyauditor.org/Data.aspx?ParcelID=32-019-00-00-025-000</v>
      </c>
      <c r="AS57" s="5" t="str">
        <f>HYPERLINK(AR57,"Link to Auditor's Site")</f>
        <v>Link to Auditor's Site</v>
      </c>
    </row>
    <row r="58" spans="1:45" x14ac:dyDescent="0.2">
      <c r="A58" s="2" t="s">
        <v>273</v>
      </c>
      <c r="B58" s="3">
        <v>33211</v>
      </c>
      <c r="C58" s="2" t="s">
        <v>528</v>
      </c>
      <c r="D58" s="2">
        <v>0.73837598999999998</v>
      </c>
      <c r="E58" s="2">
        <v>0.8</v>
      </c>
      <c r="F58" s="2" t="s">
        <v>528</v>
      </c>
      <c r="G58" s="2"/>
      <c r="H58" s="2"/>
      <c r="I58" s="2"/>
      <c r="J58" s="2" t="s">
        <v>149</v>
      </c>
      <c r="K58" s="2"/>
      <c r="L58" s="2"/>
      <c r="M58" s="1">
        <v>680</v>
      </c>
      <c r="N58" s="2" t="s">
        <v>273</v>
      </c>
      <c r="O58" s="2" t="s">
        <v>276</v>
      </c>
      <c r="P58" s="2" t="s">
        <v>241</v>
      </c>
      <c r="Q58" s="2" t="s">
        <v>275</v>
      </c>
      <c r="R58" s="2" t="s">
        <v>13</v>
      </c>
      <c r="S58" s="2" t="s">
        <v>34</v>
      </c>
      <c r="T58" s="2"/>
      <c r="U58" s="2" t="s">
        <v>10</v>
      </c>
      <c r="V58" s="2" t="s">
        <v>4</v>
      </c>
      <c r="W58" s="2" t="s">
        <v>11</v>
      </c>
      <c r="X58" s="2">
        <v>11100</v>
      </c>
      <c r="Y58" s="2">
        <v>0</v>
      </c>
      <c r="Z58" s="1">
        <v>0</v>
      </c>
      <c r="AA58" s="1">
        <v>11100</v>
      </c>
      <c r="AB58" s="1">
        <v>3890</v>
      </c>
      <c r="AC58" s="1">
        <v>0</v>
      </c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 t="s">
        <v>152</v>
      </c>
      <c r="AQ58" s="2"/>
      <c r="AR58" t="str">
        <f>_xlfn.TEXTJOIN(,,"http://portagecountyauditor.org/Data.aspx?ParcelID=",C58)</f>
        <v>http://portagecountyauditor.org/Data.aspx?ParcelID=32-019-00-00-028-000</v>
      </c>
      <c r="AS58" s="5" t="str">
        <f>HYPERLINK(AR58,"Link to Auditor's Site")</f>
        <v>Link to Auditor's Site</v>
      </c>
    </row>
    <row r="59" spans="1:45" x14ac:dyDescent="0.2">
      <c r="A59" s="2" t="s">
        <v>329</v>
      </c>
      <c r="B59" s="3">
        <v>42277</v>
      </c>
      <c r="C59" s="2" t="s">
        <v>330</v>
      </c>
      <c r="D59" s="2">
        <v>0.92285236000000004</v>
      </c>
      <c r="E59" s="2">
        <v>1</v>
      </c>
      <c r="F59" s="2" t="s">
        <v>330</v>
      </c>
      <c r="G59" s="2"/>
      <c r="H59" s="2" t="s">
        <v>108</v>
      </c>
      <c r="I59" s="2"/>
      <c r="J59" s="2" t="s">
        <v>149</v>
      </c>
      <c r="K59" s="2"/>
      <c r="L59" s="2"/>
      <c r="M59" s="1">
        <v>420</v>
      </c>
      <c r="N59" s="2" t="s">
        <v>329</v>
      </c>
      <c r="O59" s="2" t="s">
        <v>331</v>
      </c>
      <c r="P59" s="2" t="s">
        <v>332</v>
      </c>
      <c r="Q59" s="2" t="s">
        <v>333</v>
      </c>
      <c r="R59" s="2"/>
      <c r="S59" s="2" t="s">
        <v>7</v>
      </c>
      <c r="T59" s="2"/>
      <c r="U59" s="2" t="s">
        <v>27</v>
      </c>
      <c r="V59" s="2" t="s">
        <v>4</v>
      </c>
      <c r="W59" s="2" t="s">
        <v>28</v>
      </c>
      <c r="X59" s="2">
        <v>27700</v>
      </c>
      <c r="Y59" s="2">
        <v>61300</v>
      </c>
      <c r="Z59" s="1">
        <v>0</v>
      </c>
      <c r="AA59" s="1">
        <v>89000</v>
      </c>
      <c r="AB59" s="1">
        <v>9700</v>
      </c>
      <c r="AC59" s="1">
        <v>21460</v>
      </c>
      <c r="AD59" s="1">
        <v>1985</v>
      </c>
      <c r="AE59" s="1">
        <v>1</v>
      </c>
      <c r="AF59" s="1">
        <v>1</v>
      </c>
      <c r="AG59" s="1">
        <v>1024</v>
      </c>
      <c r="AH59" s="1">
        <v>1</v>
      </c>
      <c r="AI59" s="1">
        <v>1</v>
      </c>
      <c r="AJ59" s="1">
        <v>532</v>
      </c>
      <c r="AK59" s="2" t="s">
        <v>334</v>
      </c>
      <c r="AL59" s="1">
        <v>420</v>
      </c>
      <c r="AM59" s="1">
        <v>0</v>
      </c>
      <c r="AN59" s="1">
        <v>0</v>
      </c>
      <c r="AO59" s="1">
        <v>33</v>
      </c>
      <c r="AP59" s="2" t="s">
        <v>152</v>
      </c>
      <c r="AQ59" s="2"/>
      <c r="AR59" t="str">
        <f>_xlfn.TEXTJOIN(,,"http://portagecountyauditor.org/Data.aspx?ParcelID=",C59)</f>
        <v>http://portagecountyauditor.org/Data.aspx?ParcelID=32-019-00-00-030-000</v>
      </c>
      <c r="AS59" s="5" t="str">
        <f>HYPERLINK(AR59,"Link to Auditor's Site")</f>
        <v>Link to Auditor's Site</v>
      </c>
    </row>
    <row r="60" spans="1:45" x14ac:dyDescent="0.2">
      <c r="A60" s="2" t="s">
        <v>425</v>
      </c>
      <c r="B60" s="3">
        <v>42013</v>
      </c>
      <c r="C60" s="2" t="s">
        <v>426</v>
      </c>
      <c r="D60" s="2">
        <v>0.92314521999999999</v>
      </c>
      <c r="E60" s="2">
        <v>1</v>
      </c>
      <c r="F60" s="2" t="s">
        <v>426</v>
      </c>
      <c r="G60" s="2"/>
      <c r="H60" s="2" t="s">
        <v>129</v>
      </c>
      <c r="I60" s="2"/>
      <c r="J60" s="2" t="s">
        <v>149</v>
      </c>
      <c r="K60" s="2"/>
      <c r="L60" s="2"/>
      <c r="M60" s="1">
        <v>467</v>
      </c>
      <c r="N60" s="2" t="s">
        <v>425</v>
      </c>
      <c r="O60" s="2" t="s">
        <v>425</v>
      </c>
      <c r="P60" s="2" t="s">
        <v>20</v>
      </c>
      <c r="Q60" s="2" t="s">
        <v>129</v>
      </c>
      <c r="R60" s="2"/>
      <c r="S60" s="2"/>
      <c r="T60" s="2"/>
      <c r="U60" s="2" t="s">
        <v>10</v>
      </c>
      <c r="V60" s="2" t="s">
        <v>4</v>
      </c>
      <c r="W60" s="2" t="s">
        <v>11</v>
      </c>
      <c r="X60" s="2">
        <v>40300</v>
      </c>
      <c r="Y60" s="2">
        <v>49100</v>
      </c>
      <c r="Z60" s="1">
        <v>0</v>
      </c>
      <c r="AA60" s="1">
        <v>89400</v>
      </c>
      <c r="AB60" s="1">
        <v>14110</v>
      </c>
      <c r="AC60" s="1">
        <v>17190</v>
      </c>
      <c r="AD60" s="1">
        <v>2012</v>
      </c>
      <c r="AE60" s="1">
        <v>1</v>
      </c>
      <c r="AF60" s="2"/>
      <c r="AG60" s="1">
        <v>475</v>
      </c>
      <c r="AH60" s="1">
        <v>1</v>
      </c>
      <c r="AI60" s="1">
        <v>1</v>
      </c>
      <c r="AJ60" s="1">
        <v>353</v>
      </c>
      <c r="AK60" s="2" t="s">
        <v>18</v>
      </c>
      <c r="AL60" s="2"/>
      <c r="AM60" s="1">
        <v>0</v>
      </c>
      <c r="AN60" s="1">
        <v>0</v>
      </c>
      <c r="AO60" s="1">
        <v>6</v>
      </c>
      <c r="AP60" s="2" t="s">
        <v>152</v>
      </c>
      <c r="AQ60" s="2"/>
      <c r="AR60" t="str">
        <f>_xlfn.TEXTJOIN(,,"http://portagecountyauditor.org/Data.aspx?ParcelID=",C60)</f>
        <v>http://portagecountyauditor.org/Data.aspx?ParcelID=32-019-00-00-031-000</v>
      </c>
      <c r="AS60" s="5" t="str">
        <f>HYPERLINK(AR60,"Link to Auditor's Site")</f>
        <v>Link to Auditor's Site</v>
      </c>
    </row>
    <row r="61" spans="1:45" x14ac:dyDescent="0.2">
      <c r="A61" s="2" t="s">
        <v>448</v>
      </c>
      <c r="B61" s="3">
        <v>36410</v>
      </c>
      <c r="C61" s="2" t="s">
        <v>449</v>
      </c>
      <c r="D61" s="2">
        <v>1.17847412</v>
      </c>
      <c r="E61" s="2">
        <v>1.5309999999999999</v>
      </c>
      <c r="F61" s="2" t="s">
        <v>449</v>
      </c>
      <c r="G61" s="2"/>
      <c r="H61" s="2" t="s">
        <v>450</v>
      </c>
      <c r="I61" s="2"/>
      <c r="J61" s="2" t="s">
        <v>149</v>
      </c>
      <c r="K61" s="2"/>
      <c r="L61" s="2"/>
      <c r="M61" s="1">
        <v>430</v>
      </c>
      <c r="N61" s="2" t="s">
        <v>451</v>
      </c>
      <c r="O61" s="2" t="s">
        <v>451</v>
      </c>
      <c r="P61" s="2" t="s">
        <v>61</v>
      </c>
      <c r="Q61" s="2" t="s">
        <v>452</v>
      </c>
      <c r="R61" s="2"/>
      <c r="S61" s="2" t="s">
        <v>7</v>
      </c>
      <c r="T61" s="2"/>
      <c r="U61" s="2" t="s">
        <v>24</v>
      </c>
      <c r="V61" s="2" t="s">
        <v>4</v>
      </c>
      <c r="W61" s="2" t="s">
        <v>25</v>
      </c>
      <c r="X61" s="2">
        <v>102800</v>
      </c>
      <c r="Y61" s="2">
        <v>369400</v>
      </c>
      <c r="Z61" s="1">
        <v>0</v>
      </c>
      <c r="AA61" s="1">
        <v>472200</v>
      </c>
      <c r="AB61" s="1">
        <v>35980</v>
      </c>
      <c r="AC61" s="1">
        <v>129290</v>
      </c>
      <c r="AD61" s="1">
        <v>2003</v>
      </c>
      <c r="AE61" s="1">
        <v>1</v>
      </c>
      <c r="AF61" s="1">
        <v>1</v>
      </c>
      <c r="AG61" s="1">
        <v>4764</v>
      </c>
      <c r="AH61" s="1">
        <v>1</v>
      </c>
      <c r="AI61" s="1">
        <v>1</v>
      </c>
      <c r="AJ61" s="1">
        <v>350</v>
      </c>
      <c r="AK61" s="2" t="s">
        <v>47</v>
      </c>
      <c r="AL61" s="1">
        <v>430</v>
      </c>
      <c r="AM61" s="1">
        <v>0</v>
      </c>
      <c r="AN61" s="1">
        <v>0</v>
      </c>
      <c r="AO61" s="1">
        <v>15</v>
      </c>
      <c r="AP61" s="2" t="s">
        <v>152</v>
      </c>
      <c r="AQ61" s="2"/>
      <c r="AR61" t="str">
        <f>_xlfn.TEXTJOIN(,,"http://portagecountyauditor.org/Data.aspx?ParcelID=",C61)</f>
        <v>http://portagecountyauditor.org/Data.aspx?ParcelID=32-019-00-00-033-000</v>
      </c>
      <c r="AS61" s="5" t="str">
        <f>HYPERLINK(AR61,"Link to Auditor's Site")</f>
        <v>Link to Auditor's Site</v>
      </c>
    </row>
    <row r="62" spans="1:45" x14ac:dyDescent="0.2">
      <c r="A62" s="2" t="s">
        <v>273</v>
      </c>
      <c r="B62" s="3">
        <v>35699</v>
      </c>
      <c r="C62" s="2" t="s">
        <v>274</v>
      </c>
      <c r="D62" s="2">
        <v>17.079273730000001</v>
      </c>
      <c r="E62" s="2">
        <v>17.152999999999999</v>
      </c>
      <c r="F62" s="2" t="s">
        <v>274</v>
      </c>
      <c r="G62" s="2"/>
      <c r="H62" s="2" t="s">
        <v>275</v>
      </c>
      <c r="I62" s="2"/>
      <c r="J62" s="2" t="s">
        <v>241</v>
      </c>
      <c r="K62" s="2" t="s">
        <v>34</v>
      </c>
      <c r="L62" s="2"/>
      <c r="M62" s="1">
        <v>680</v>
      </c>
      <c r="N62" s="2" t="s">
        <v>273</v>
      </c>
      <c r="O62" s="2" t="s">
        <v>276</v>
      </c>
      <c r="P62" s="2" t="s">
        <v>241</v>
      </c>
      <c r="Q62" s="2" t="s">
        <v>275</v>
      </c>
      <c r="R62" s="2" t="s">
        <v>13</v>
      </c>
      <c r="S62" s="2" t="s">
        <v>34</v>
      </c>
      <c r="T62" s="2"/>
      <c r="U62" s="2" t="s">
        <v>10</v>
      </c>
      <c r="V62" s="2" t="s">
        <v>4</v>
      </c>
      <c r="W62" s="2" t="s">
        <v>11</v>
      </c>
      <c r="X62" s="2">
        <v>131100</v>
      </c>
      <c r="Y62" s="2">
        <v>884800</v>
      </c>
      <c r="Z62" s="1">
        <v>0</v>
      </c>
      <c r="AA62" s="1">
        <v>1015900</v>
      </c>
      <c r="AB62" s="1">
        <v>45890</v>
      </c>
      <c r="AC62" s="1">
        <v>309680</v>
      </c>
      <c r="AD62" s="1">
        <v>1985</v>
      </c>
      <c r="AE62" s="1">
        <v>1</v>
      </c>
      <c r="AF62" s="2"/>
      <c r="AG62" s="1">
        <v>9000</v>
      </c>
      <c r="AH62" s="1">
        <v>1</v>
      </c>
      <c r="AI62" s="1">
        <v>1</v>
      </c>
      <c r="AJ62" s="1">
        <v>353</v>
      </c>
      <c r="AK62" s="2" t="s">
        <v>18</v>
      </c>
      <c r="AL62" s="1">
        <v>680</v>
      </c>
      <c r="AM62" s="1">
        <v>1999</v>
      </c>
      <c r="AN62" s="1">
        <v>0</v>
      </c>
      <c r="AO62" s="1">
        <v>33</v>
      </c>
      <c r="AP62" s="2" t="s">
        <v>152</v>
      </c>
      <c r="AQ62" s="2"/>
      <c r="AR62" t="str">
        <f>_xlfn.TEXTJOIN(,,"http://portagecountyauditor.org/Data.aspx?ParcelID=",C62)</f>
        <v>http://portagecountyauditor.org/Data.aspx?ParcelID=32-019-00-00-045-000</v>
      </c>
      <c r="AS62" s="5" t="str">
        <f>HYPERLINK(AR62,"Link to Auditor's Site")</f>
        <v>Link to Auditor's Site</v>
      </c>
    </row>
    <row r="63" spans="1:45" x14ac:dyDescent="0.2">
      <c r="A63" s="2" t="s">
        <v>86</v>
      </c>
      <c r="B63" s="3">
        <v>35699</v>
      </c>
      <c r="C63" s="2" t="s">
        <v>678</v>
      </c>
      <c r="D63" s="2">
        <v>0.35810874999999998</v>
      </c>
      <c r="E63" s="2">
        <v>0.35699999999999998</v>
      </c>
      <c r="F63" s="2" t="s">
        <v>678</v>
      </c>
      <c r="G63" s="2"/>
      <c r="H63" s="2"/>
      <c r="I63" s="2"/>
      <c r="J63" s="2" t="s">
        <v>56</v>
      </c>
      <c r="K63" s="2"/>
      <c r="L63" s="2"/>
      <c r="M63" s="1">
        <v>610</v>
      </c>
      <c r="N63" s="2" t="s">
        <v>134</v>
      </c>
      <c r="O63" s="2" t="s">
        <v>86</v>
      </c>
      <c r="P63" s="2" t="s">
        <v>144</v>
      </c>
      <c r="Q63" s="2" t="s">
        <v>288</v>
      </c>
      <c r="R63" s="2" t="s">
        <v>2</v>
      </c>
      <c r="S63" s="2" t="s">
        <v>34</v>
      </c>
      <c r="T63" s="2"/>
      <c r="U63" s="2" t="s">
        <v>14</v>
      </c>
      <c r="V63" s="2" t="s">
        <v>4</v>
      </c>
      <c r="W63" s="2" t="s">
        <v>83</v>
      </c>
      <c r="X63" s="2">
        <v>100</v>
      </c>
      <c r="Y63" s="2">
        <v>0</v>
      </c>
      <c r="Z63" s="1">
        <v>0</v>
      </c>
      <c r="AA63" s="1">
        <v>100</v>
      </c>
      <c r="AB63" s="1">
        <v>40</v>
      </c>
      <c r="AC63" s="1">
        <v>0</v>
      </c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 t="s">
        <v>152</v>
      </c>
      <c r="AQ63" s="2"/>
      <c r="AR63" t="str">
        <f>_xlfn.TEXTJOIN(,,"http://portagecountyauditor.org/Data.aspx?ParcelID=",C63)</f>
        <v>http://portagecountyauditor.org/Data.aspx?ParcelID=32-019-00-00-045-001</v>
      </c>
      <c r="AS63" s="5" t="str">
        <f>HYPERLINK(AR63,"Link to Auditor's Site")</f>
        <v>Link to Auditor's Site</v>
      </c>
    </row>
    <row r="64" spans="1:45" x14ac:dyDescent="0.2">
      <c r="A64" s="2" t="s">
        <v>86</v>
      </c>
      <c r="B64" s="3">
        <v>32874</v>
      </c>
      <c r="C64" s="2" t="s">
        <v>531</v>
      </c>
      <c r="D64" s="2">
        <v>5.1623059999999998E-2</v>
      </c>
      <c r="E64" s="2">
        <v>0</v>
      </c>
      <c r="F64" s="2" t="s">
        <v>531</v>
      </c>
      <c r="G64" s="2"/>
      <c r="H64" s="2"/>
      <c r="I64" s="2"/>
      <c r="J64" s="2" t="s">
        <v>56</v>
      </c>
      <c r="K64" s="2"/>
      <c r="L64" s="2"/>
      <c r="M64" s="1">
        <v>610</v>
      </c>
      <c r="N64" s="2" t="s">
        <v>134</v>
      </c>
      <c r="O64" s="2" t="s">
        <v>86</v>
      </c>
      <c r="P64" s="2"/>
      <c r="Q64" s="2"/>
      <c r="R64" s="2"/>
      <c r="S64" s="2"/>
      <c r="T64" s="2"/>
      <c r="U64" s="2"/>
      <c r="V64" s="2"/>
      <c r="W64" s="2"/>
      <c r="X64" s="2">
        <v>100</v>
      </c>
      <c r="Y64" s="2">
        <v>0</v>
      </c>
      <c r="Z64" s="1">
        <v>0</v>
      </c>
      <c r="AA64" s="1">
        <v>100</v>
      </c>
      <c r="AB64" s="1">
        <v>40</v>
      </c>
      <c r="AC64" s="1">
        <v>0</v>
      </c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 t="s">
        <v>152</v>
      </c>
      <c r="AQ64" s="2"/>
      <c r="AR64" t="str">
        <f>_xlfn.TEXTJOIN(,,"http://portagecountyauditor.org/Data.aspx?ParcelID=",C64)</f>
        <v>http://portagecountyauditor.org/Data.aspx?ParcelID=32-019-00-00-047-000</v>
      </c>
      <c r="AS64" s="5" t="str">
        <f>HYPERLINK(AR64,"Link to Auditor's Site")</f>
        <v>Link to Auditor's Site</v>
      </c>
    </row>
    <row r="65" spans="1:45" x14ac:dyDescent="0.2">
      <c r="A65" s="2" t="s">
        <v>86</v>
      </c>
      <c r="B65" s="3">
        <v>35821</v>
      </c>
      <c r="C65" s="2" t="s">
        <v>565</v>
      </c>
      <c r="D65" s="2">
        <v>0.15132271999999999</v>
      </c>
      <c r="E65" s="2">
        <v>0.16</v>
      </c>
      <c r="F65" s="2" t="s">
        <v>565</v>
      </c>
      <c r="G65" s="2"/>
      <c r="H65" s="2"/>
      <c r="I65" s="2"/>
      <c r="J65" s="2" t="s">
        <v>56</v>
      </c>
      <c r="K65" s="2"/>
      <c r="L65" s="2"/>
      <c r="M65" s="1">
        <v>610</v>
      </c>
      <c r="N65" s="2" t="s">
        <v>134</v>
      </c>
      <c r="O65" s="2" t="s">
        <v>86</v>
      </c>
      <c r="P65" s="2" t="s">
        <v>566</v>
      </c>
      <c r="Q65" s="2" t="s">
        <v>288</v>
      </c>
      <c r="R65" s="2" t="s">
        <v>2</v>
      </c>
      <c r="S65" s="2"/>
      <c r="T65" s="2"/>
      <c r="U65" s="2" t="s">
        <v>14</v>
      </c>
      <c r="V65" s="2" t="s">
        <v>4</v>
      </c>
      <c r="W65" s="2" t="s">
        <v>83</v>
      </c>
      <c r="X65" s="2">
        <v>200</v>
      </c>
      <c r="Y65" s="2">
        <v>0</v>
      </c>
      <c r="Z65" s="1">
        <v>0</v>
      </c>
      <c r="AA65" s="1">
        <v>200</v>
      </c>
      <c r="AB65" s="1">
        <v>70</v>
      </c>
      <c r="AC65" s="1">
        <v>0</v>
      </c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 t="s">
        <v>152</v>
      </c>
      <c r="AQ65" s="2"/>
      <c r="AR65" t="str">
        <f>_xlfn.TEXTJOIN(,,"http://portagecountyauditor.org/Data.aspx?ParcelID=",C65)</f>
        <v>http://portagecountyauditor.org/Data.aspx?ParcelID=32-019-00-00-048-001</v>
      </c>
      <c r="AS65" s="5" t="str">
        <f>HYPERLINK(AR65,"Link to Auditor's Site")</f>
        <v>Link to Auditor's Site</v>
      </c>
    </row>
    <row r="66" spans="1:45" x14ac:dyDescent="0.2">
      <c r="A66" s="2" t="s">
        <v>501</v>
      </c>
      <c r="B66" s="3">
        <v>35779</v>
      </c>
      <c r="C66" s="2" t="s">
        <v>571</v>
      </c>
      <c r="D66" s="2">
        <v>30.933397830000001</v>
      </c>
      <c r="E66" s="2">
        <v>25.077000000000002</v>
      </c>
      <c r="F66" s="2" t="s">
        <v>571</v>
      </c>
      <c r="G66" s="2"/>
      <c r="H66" s="2"/>
      <c r="I66" s="2"/>
      <c r="J66" s="2" t="s">
        <v>445</v>
      </c>
      <c r="K66" s="2"/>
      <c r="L66" s="2"/>
      <c r="M66" s="1">
        <v>660</v>
      </c>
      <c r="N66" s="2" t="s">
        <v>502</v>
      </c>
      <c r="O66" s="2" t="s">
        <v>501</v>
      </c>
      <c r="P66" s="2" t="s">
        <v>44</v>
      </c>
      <c r="Q66" s="2" t="s">
        <v>496</v>
      </c>
      <c r="R66" s="2" t="s">
        <v>2</v>
      </c>
      <c r="S66" s="2" t="s">
        <v>22</v>
      </c>
      <c r="T66" s="2"/>
      <c r="U66" s="2" t="s">
        <v>107</v>
      </c>
      <c r="V66" s="2" t="s">
        <v>4</v>
      </c>
      <c r="W66" s="2" t="s">
        <v>497</v>
      </c>
      <c r="X66" s="2">
        <v>50200</v>
      </c>
      <c r="Y66" s="2">
        <v>0</v>
      </c>
      <c r="Z66" s="1">
        <v>0</v>
      </c>
      <c r="AA66" s="1">
        <v>50200</v>
      </c>
      <c r="AB66" s="1">
        <v>17570</v>
      </c>
      <c r="AC66" s="1">
        <v>0</v>
      </c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 t="s">
        <v>152</v>
      </c>
      <c r="AQ66" s="2"/>
      <c r="AR66" t="str">
        <f>_xlfn.TEXTJOIN(,,"http://portagecountyauditor.org/Data.aspx?ParcelID=",C66)</f>
        <v>http://portagecountyauditor.org/Data.aspx?ParcelID=32-019-00-00-052-000</v>
      </c>
      <c r="AS66" s="5" t="str">
        <f>HYPERLINK(AR66,"Link to Auditor's Site")</f>
        <v>Link to Auditor's Site</v>
      </c>
    </row>
    <row r="67" spans="1:45" x14ac:dyDescent="0.2">
      <c r="A67" s="2" t="s">
        <v>86</v>
      </c>
      <c r="B67" s="3">
        <v>35779</v>
      </c>
      <c r="C67" s="2" t="s">
        <v>634</v>
      </c>
      <c r="D67" s="2">
        <v>2.0129204399999998</v>
      </c>
      <c r="E67" s="2">
        <v>1.0429999999999999</v>
      </c>
      <c r="F67" s="2" t="s">
        <v>634</v>
      </c>
      <c r="G67" s="2"/>
      <c r="H67" s="2"/>
      <c r="I67" s="2"/>
      <c r="J67" s="2" t="s">
        <v>56</v>
      </c>
      <c r="K67" s="2"/>
      <c r="L67" s="2"/>
      <c r="M67" s="1">
        <v>610</v>
      </c>
      <c r="N67" s="2" t="s">
        <v>134</v>
      </c>
      <c r="O67" s="2" t="s">
        <v>86</v>
      </c>
      <c r="P67" s="2" t="s">
        <v>144</v>
      </c>
      <c r="Q67" s="2" t="s">
        <v>288</v>
      </c>
      <c r="R67" s="2" t="s">
        <v>2</v>
      </c>
      <c r="S67" s="2" t="s">
        <v>34</v>
      </c>
      <c r="T67" s="2"/>
      <c r="U67" s="2"/>
      <c r="V67" s="2"/>
      <c r="W67" s="2"/>
      <c r="X67" s="2">
        <v>100</v>
      </c>
      <c r="Y67" s="2">
        <v>0</v>
      </c>
      <c r="Z67" s="1">
        <v>0</v>
      </c>
      <c r="AA67" s="1">
        <v>100</v>
      </c>
      <c r="AB67" s="1">
        <v>40</v>
      </c>
      <c r="AC67" s="1">
        <v>0</v>
      </c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 t="s">
        <v>152</v>
      </c>
      <c r="AQ67" s="2"/>
      <c r="AR67" t="str">
        <f>_xlfn.TEXTJOIN(,,"http://portagecountyauditor.org/Data.aspx?ParcelID=",C67)</f>
        <v>http://portagecountyauditor.org/Data.aspx?ParcelID=32-019-00-00-052-001</v>
      </c>
      <c r="AS67" s="5" t="str">
        <f>HYPERLINK(AR67,"Link to Auditor's Site")</f>
        <v>Link to Auditor's Site</v>
      </c>
    </row>
    <row r="68" spans="1:45" x14ac:dyDescent="0.2">
      <c r="A68" s="2" t="s">
        <v>399</v>
      </c>
      <c r="B68" s="3">
        <v>32874</v>
      </c>
      <c r="C68" s="2" t="s">
        <v>729</v>
      </c>
      <c r="D68" s="2">
        <v>2.00564901</v>
      </c>
      <c r="E68" s="2">
        <v>2</v>
      </c>
      <c r="F68" s="2" t="s">
        <v>729</v>
      </c>
      <c r="G68" s="2"/>
      <c r="H68" s="2"/>
      <c r="I68" s="2"/>
      <c r="J68" s="2" t="s">
        <v>149</v>
      </c>
      <c r="K68" s="2"/>
      <c r="L68" s="2"/>
      <c r="M68" s="1">
        <v>640</v>
      </c>
      <c r="N68" s="2" t="s">
        <v>400</v>
      </c>
      <c r="O68" s="2" t="s">
        <v>399</v>
      </c>
      <c r="P68" s="2"/>
      <c r="Q68" s="2"/>
      <c r="R68" s="2"/>
      <c r="S68" s="2"/>
      <c r="T68" s="2"/>
      <c r="U68" s="2"/>
      <c r="V68" s="2"/>
      <c r="W68" s="2"/>
      <c r="X68" s="2">
        <v>29400</v>
      </c>
      <c r="Y68" s="2">
        <v>37900</v>
      </c>
      <c r="Z68" s="1">
        <v>0</v>
      </c>
      <c r="AA68" s="1">
        <v>67300</v>
      </c>
      <c r="AB68" s="1">
        <v>10290</v>
      </c>
      <c r="AC68" s="1">
        <v>13270</v>
      </c>
      <c r="AD68" s="1">
        <v>1886</v>
      </c>
      <c r="AE68" s="1">
        <v>1</v>
      </c>
      <c r="AF68" s="2"/>
      <c r="AG68" s="1">
        <v>1848</v>
      </c>
      <c r="AH68" s="1">
        <v>1</v>
      </c>
      <c r="AI68" s="1">
        <v>1</v>
      </c>
      <c r="AJ68" s="1">
        <v>406</v>
      </c>
      <c r="AK68" s="2" t="s">
        <v>6</v>
      </c>
      <c r="AL68" s="1">
        <v>640</v>
      </c>
      <c r="AM68" s="1">
        <v>1977</v>
      </c>
      <c r="AN68" s="1">
        <v>0</v>
      </c>
      <c r="AO68" s="1">
        <v>41</v>
      </c>
      <c r="AP68" s="2" t="s">
        <v>152</v>
      </c>
      <c r="AQ68" s="2"/>
      <c r="AR68" t="str">
        <f>_xlfn.TEXTJOIN(,,"http://portagecountyauditor.org/Data.aspx?ParcelID=",C68)</f>
        <v>http://portagecountyauditor.org/Data.aspx?ParcelID=32-019-00-00-053-000</v>
      </c>
      <c r="AS68" s="5" t="str">
        <f>HYPERLINK(AR68,"Link to Auditor's Site")</f>
        <v>Link to Auditor's Site</v>
      </c>
    </row>
    <row r="69" spans="1:45" x14ac:dyDescent="0.2">
      <c r="A69" s="2" t="s">
        <v>481</v>
      </c>
      <c r="B69" s="3">
        <v>39661</v>
      </c>
      <c r="C69" s="2" t="s">
        <v>482</v>
      </c>
      <c r="D69" s="2">
        <v>14.14003919</v>
      </c>
      <c r="E69" s="2">
        <v>14.6</v>
      </c>
      <c r="F69" s="2" t="s">
        <v>482</v>
      </c>
      <c r="G69" s="2"/>
      <c r="H69" s="2" t="s">
        <v>483</v>
      </c>
      <c r="I69" s="2"/>
      <c r="J69" s="2" t="s">
        <v>149</v>
      </c>
      <c r="K69" s="2"/>
      <c r="L69" s="2"/>
      <c r="M69" s="1">
        <v>320</v>
      </c>
      <c r="N69" s="2" t="s">
        <v>484</v>
      </c>
      <c r="O69" s="2" t="s">
        <v>481</v>
      </c>
      <c r="P69" s="2" t="s">
        <v>82</v>
      </c>
      <c r="Q69" s="2" t="s">
        <v>485</v>
      </c>
      <c r="R69" s="2"/>
      <c r="S69" s="2" t="s">
        <v>41</v>
      </c>
      <c r="T69" s="2"/>
      <c r="U69" s="2" t="s">
        <v>32</v>
      </c>
      <c r="V69" s="2" t="s">
        <v>4</v>
      </c>
      <c r="W69" s="2" t="s">
        <v>33</v>
      </c>
      <c r="X69" s="2">
        <v>312800</v>
      </c>
      <c r="Y69" s="2">
        <v>4389000</v>
      </c>
      <c r="Z69" s="1">
        <v>0</v>
      </c>
      <c r="AA69" s="1">
        <v>4701800</v>
      </c>
      <c r="AB69" s="1">
        <v>109480</v>
      </c>
      <c r="AC69" s="1">
        <v>1536150</v>
      </c>
      <c r="AD69" s="1">
        <v>1993</v>
      </c>
      <c r="AE69" s="1">
        <v>1</v>
      </c>
      <c r="AF69" s="1">
        <v>1</v>
      </c>
      <c r="AG69" s="1">
        <v>50778</v>
      </c>
      <c r="AH69" s="1">
        <v>1</v>
      </c>
      <c r="AI69" s="1">
        <v>2</v>
      </c>
      <c r="AJ69" s="1">
        <v>406</v>
      </c>
      <c r="AK69" s="2" t="s">
        <v>6</v>
      </c>
      <c r="AL69" s="1">
        <v>320</v>
      </c>
      <c r="AM69" s="1">
        <v>2011</v>
      </c>
      <c r="AN69" s="1">
        <v>0</v>
      </c>
      <c r="AO69" s="1">
        <v>25</v>
      </c>
      <c r="AP69" s="2" t="s">
        <v>152</v>
      </c>
      <c r="AQ69" s="2"/>
      <c r="AR69" t="str">
        <f>_xlfn.TEXTJOIN(,,"http://portagecountyauditor.org/Data.aspx?ParcelID=",C69)</f>
        <v>http://portagecountyauditor.org/Data.aspx?ParcelID=32-019-00-00-056-000</v>
      </c>
      <c r="AS69" s="5" t="str">
        <f>HYPERLINK(AR69,"Link to Auditor's Site")</f>
        <v>Link to Auditor's Site</v>
      </c>
    </row>
    <row r="70" spans="1:45" x14ac:dyDescent="0.2">
      <c r="A70" s="2" t="s">
        <v>421</v>
      </c>
      <c r="B70" s="3">
        <v>38737</v>
      </c>
      <c r="C70" s="2" t="s">
        <v>422</v>
      </c>
      <c r="D70" s="2">
        <v>2.7656843900000001</v>
      </c>
      <c r="E70" s="2">
        <v>3.0705</v>
      </c>
      <c r="F70" s="2" t="s">
        <v>422</v>
      </c>
      <c r="G70" s="2"/>
      <c r="H70" s="2" t="s">
        <v>423</v>
      </c>
      <c r="I70" s="2"/>
      <c r="J70" s="2" t="s">
        <v>109</v>
      </c>
      <c r="K70" s="2" t="s">
        <v>34</v>
      </c>
      <c r="L70" s="2"/>
      <c r="M70" s="1">
        <v>399</v>
      </c>
      <c r="N70" s="2" t="s">
        <v>424</v>
      </c>
      <c r="O70" s="2" t="s">
        <v>421</v>
      </c>
      <c r="P70" s="2" t="s">
        <v>121</v>
      </c>
      <c r="Q70" s="2" t="s">
        <v>46</v>
      </c>
      <c r="R70" s="2"/>
      <c r="S70" s="2" t="s">
        <v>7</v>
      </c>
      <c r="T70" s="2"/>
      <c r="U70" s="2" t="s">
        <v>122</v>
      </c>
      <c r="V70" s="2" t="s">
        <v>92</v>
      </c>
      <c r="W70" s="2" t="s">
        <v>123</v>
      </c>
      <c r="X70" s="2">
        <v>80700</v>
      </c>
      <c r="Y70" s="2">
        <v>226700</v>
      </c>
      <c r="Z70" s="1">
        <v>0</v>
      </c>
      <c r="AA70" s="1">
        <v>307400</v>
      </c>
      <c r="AB70" s="1">
        <v>28250</v>
      </c>
      <c r="AC70" s="1">
        <v>79350</v>
      </c>
      <c r="AD70" s="1">
        <v>1995</v>
      </c>
      <c r="AE70" s="1">
        <v>1</v>
      </c>
      <c r="AF70" s="1">
        <v>1</v>
      </c>
      <c r="AG70" s="1">
        <v>2276</v>
      </c>
      <c r="AH70" s="1">
        <v>1</v>
      </c>
      <c r="AI70" s="1">
        <v>2</v>
      </c>
      <c r="AJ70" s="1">
        <v>344</v>
      </c>
      <c r="AK70" s="2" t="s">
        <v>21</v>
      </c>
      <c r="AL70" s="1">
        <v>399</v>
      </c>
      <c r="AM70" s="1">
        <v>0</v>
      </c>
      <c r="AN70" s="1">
        <v>0</v>
      </c>
      <c r="AO70" s="1">
        <v>23</v>
      </c>
      <c r="AP70" s="2" t="s">
        <v>152</v>
      </c>
      <c r="AQ70" s="2"/>
      <c r="AR70" t="str">
        <f>_xlfn.TEXTJOIN(,,"http://portagecountyauditor.org/Data.aspx?ParcelID=",C70)</f>
        <v>http://portagecountyauditor.org/Data.aspx?ParcelID=32-019-00-00-057-000</v>
      </c>
      <c r="AS70" s="5" t="str">
        <f>HYPERLINK(AR70,"Link to Auditor's Site")</f>
        <v>Link to Auditor's Site</v>
      </c>
    </row>
    <row r="71" spans="1:45" x14ac:dyDescent="0.2">
      <c r="A71" s="2" t="s">
        <v>103</v>
      </c>
      <c r="B71" s="3">
        <v>42325</v>
      </c>
      <c r="C71" s="2" t="s">
        <v>462</v>
      </c>
      <c r="D71" s="2">
        <v>2.3770501799999999</v>
      </c>
      <c r="E71" s="2">
        <v>2.3809999999999998</v>
      </c>
      <c r="F71" s="2" t="s">
        <v>462</v>
      </c>
      <c r="G71" s="2"/>
      <c r="H71" s="2" t="s">
        <v>463</v>
      </c>
      <c r="I71" s="2"/>
      <c r="J71" s="2" t="s">
        <v>130</v>
      </c>
      <c r="K71" s="2"/>
      <c r="L71" s="2"/>
      <c r="M71" s="1">
        <v>435</v>
      </c>
      <c r="N71" s="2" t="s">
        <v>103</v>
      </c>
      <c r="O71" s="2" t="s">
        <v>103</v>
      </c>
      <c r="P71" s="2" t="s">
        <v>104</v>
      </c>
      <c r="Q71" s="2" t="s">
        <v>75</v>
      </c>
      <c r="R71" s="2"/>
      <c r="S71" s="2" t="s">
        <v>65</v>
      </c>
      <c r="T71" s="2"/>
      <c r="U71" s="2" t="s">
        <v>105</v>
      </c>
      <c r="V71" s="2" t="s">
        <v>4</v>
      </c>
      <c r="W71" s="2" t="s">
        <v>106</v>
      </c>
      <c r="X71" s="2">
        <v>380100</v>
      </c>
      <c r="Y71" s="2">
        <v>334600</v>
      </c>
      <c r="Z71" s="1">
        <v>0</v>
      </c>
      <c r="AA71" s="1">
        <v>714700</v>
      </c>
      <c r="AB71" s="1">
        <v>133040</v>
      </c>
      <c r="AC71" s="1">
        <v>117110</v>
      </c>
      <c r="AD71" s="1">
        <v>1990</v>
      </c>
      <c r="AE71" s="1">
        <v>1</v>
      </c>
      <c r="AF71" s="1">
        <v>1</v>
      </c>
      <c r="AG71" s="1">
        <v>3089</v>
      </c>
      <c r="AH71" s="1">
        <v>1</v>
      </c>
      <c r="AI71" s="1">
        <v>1</v>
      </c>
      <c r="AJ71" s="1">
        <v>349</v>
      </c>
      <c r="AK71" s="2" t="s">
        <v>26</v>
      </c>
      <c r="AL71" s="1">
        <v>435</v>
      </c>
      <c r="AM71" s="1">
        <v>0</v>
      </c>
      <c r="AN71" s="1">
        <v>0</v>
      </c>
      <c r="AO71" s="1">
        <v>18</v>
      </c>
      <c r="AP71" s="2" t="s">
        <v>152</v>
      </c>
      <c r="AQ71" s="2"/>
      <c r="AR71" t="str">
        <f>_xlfn.TEXTJOIN(,,"http://portagecountyauditor.org/Data.aspx?ParcelID=",C71)</f>
        <v>http://portagecountyauditor.org/Data.aspx?ParcelID=32-020-00-00-012-001</v>
      </c>
      <c r="AS71" s="5" t="str">
        <f>HYPERLINK(AR71,"Link to Auditor's Site")</f>
        <v>Link to Auditor's Site</v>
      </c>
    </row>
    <row r="72" spans="1:45" x14ac:dyDescent="0.2">
      <c r="A72" s="2" t="s">
        <v>68</v>
      </c>
      <c r="B72" s="3">
        <v>32874</v>
      </c>
      <c r="C72" s="2" t="s">
        <v>537</v>
      </c>
      <c r="D72" s="2">
        <v>0.14653098000000001</v>
      </c>
      <c r="E72" s="2">
        <v>0.14599999999999999</v>
      </c>
      <c r="F72" s="2" t="s">
        <v>537</v>
      </c>
      <c r="G72" s="2"/>
      <c r="H72" s="2"/>
      <c r="I72" s="2"/>
      <c r="J72" s="2" t="s">
        <v>149</v>
      </c>
      <c r="K72" s="2"/>
      <c r="L72" s="2"/>
      <c r="M72" s="1">
        <v>620</v>
      </c>
      <c r="N72" s="2" t="s">
        <v>68</v>
      </c>
      <c r="O72" s="2" t="s">
        <v>69</v>
      </c>
      <c r="P72" s="2" t="s">
        <v>513</v>
      </c>
      <c r="Q72" s="2"/>
      <c r="R72" s="2"/>
      <c r="S72" s="2"/>
      <c r="T72" s="2"/>
      <c r="U72" s="2"/>
      <c r="V72" s="2"/>
      <c r="W72" s="2"/>
      <c r="X72" s="2">
        <v>100</v>
      </c>
      <c r="Y72" s="2">
        <v>0</v>
      </c>
      <c r="Z72" s="1">
        <v>0</v>
      </c>
      <c r="AA72" s="1">
        <v>100</v>
      </c>
      <c r="AB72" s="1">
        <v>40</v>
      </c>
      <c r="AC72" s="1">
        <v>0</v>
      </c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 t="s">
        <v>152</v>
      </c>
      <c r="AQ72" s="2"/>
      <c r="AR72" t="str">
        <f>_xlfn.TEXTJOIN(,,"http://portagecountyauditor.org/Data.aspx?ParcelID=",C72)</f>
        <v>http://portagecountyauditor.org/Data.aspx?ParcelID=32-020-00-00-017-001</v>
      </c>
      <c r="AS72" s="5" t="str">
        <f>HYPERLINK(AR72,"Link to Auditor's Site")</f>
        <v>Link to Auditor's Site</v>
      </c>
    </row>
    <row r="73" spans="1:45" x14ac:dyDescent="0.2">
      <c r="A73" s="2" t="s">
        <v>399</v>
      </c>
      <c r="B73" s="3">
        <v>35720</v>
      </c>
      <c r="C73" s="2" t="s">
        <v>608</v>
      </c>
      <c r="D73" s="2">
        <v>28.12912876</v>
      </c>
      <c r="E73" s="2">
        <v>31.68</v>
      </c>
      <c r="F73" s="2" t="s">
        <v>608</v>
      </c>
      <c r="G73" s="2"/>
      <c r="H73" s="2"/>
      <c r="I73" s="2"/>
      <c r="J73" s="2" t="s">
        <v>609</v>
      </c>
      <c r="K73" s="2"/>
      <c r="L73" s="2"/>
      <c r="M73" s="1">
        <v>640</v>
      </c>
      <c r="N73" s="2" t="s">
        <v>400</v>
      </c>
      <c r="O73" s="2" t="s">
        <v>399</v>
      </c>
      <c r="P73" s="2"/>
      <c r="Q73" s="2"/>
      <c r="R73" s="2"/>
      <c r="S73" s="2"/>
      <c r="T73" s="2"/>
      <c r="U73" s="2"/>
      <c r="V73" s="2"/>
      <c r="W73" s="2"/>
      <c r="X73" s="2">
        <v>63400</v>
      </c>
      <c r="Y73" s="2">
        <v>0</v>
      </c>
      <c r="Z73" s="1">
        <v>0</v>
      </c>
      <c r="AA73" s="1">
        <v>63400</v>
      </c>
      <c r="AB73" s="1">
        <v>22190</v>
      </c>
      <c r="AC73" s="1">
        <v>0</v>
      </c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 t="s">
        <v>152</v>
      </c>
      <c r="AQ73" s="2"/>
      <c r="AR73" t="str">
        <f>_xlfn.TEXTJOIN(,,"http://portagecountyauditor.org/Data.aspx?ParcelID=",C73)</f>
        <v>http://portagecountyauditor.org/Data.aspx?ParcelID=32-020-00-00-022-000</v>
      </c>
      <c r="AS73" s="5" t="str">
        <f>HYPERLINK(AR73,"Link to Auditor's Site")</f>
        <v>Link to Auditor's Site</v>
      </c>
    </row>
    <row r="74" spans="1:45" x14ac:dyDescent="0.2">
      <c r="A74" s="2" t="s">
        <v>399</v>
      </c>
      <c r="B74" s="3">
        <v>32874</v>
      </c>
      <c r="C74" s="2" t="s">
        <v>648</v>
      </c>
      <c r="D74" s="2">
        <v>6.5105074800000002</v>
      </c>
      <c r="E74" s="2">
        <v>4.34</v>
      </c>
      <c r="F74" s="2" t="s">
        <v>648</v>
      </c>
      <c r="G74" s="2"/>
      <c r="H74" s="2"/>
      <c r="I74" s="2"/>
      <c r="J74" s="2" t="s">
        <v>609</v>
      </c>
      <c r="K74" s="2"/>
      <c r="L74" s="2"/>
      <c r="M74" s="1">
        <v>640</v>
      </c>
      <c r="N74" s="2" t="s">
        <v>400</v>
      </c>
      <c r="O74" s="2" t="s">
        <v>399</v>
      </c>
      <c r="P74" s="2"/>
      <c r="Q74" s="2"/>
      <c r="R74" s="2"/>
      <c r="S74" s="2"/>
      <c r="T74" s="2"/>
      <c r="U74" s="2"/>
      <c r="V74" s="2"/>
      <c r="W74" s="2"/>
      <c r="X74" s="2">
        <v>6500</v>
      </c>
      <c r="Y74" s="2">
        <v>0</v>
      </c>
      <c r="Z74" s="1">
        <v>0</v>
      </c>
      <c r="AA74" s="1">
        <v>6500</v>
      </c>
      <c r="AB74" s="1">
        <v>2280</v>
      </c>
      <c r="AC74" s="1">
        <v>0</v>
      </c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 t="s">
        <v>152</v>
      </c>
      <c r="AQ74" s="2"/>
      <c r="AR74" t="str">
        <f>_xlfn.TEXTJOIN(,,"http://portagecountyauditor.org/Data.aspx?ParcelID=",C74)</f>
        <v>http://portagecountyauditor.org/Data.aspx?ParcelID=32-020-00-00-023-000</v>
      </c>
      <c r="AS74" s="5" t="str">
        <f>HYPERLINK(AR74,"Link to Auditor's Site")</f>
        <v>Link to Auditor's Site</v>
      </c>
    </row>
    <row r="75" spans="1:45" x14ac:dyDescent="0.2">
      <c r="A75" s="2" t="s">
        <v>458</v>
      </c>
      <c r="B75" s="3">
        <v>38233</v>
      </c>
      <c r="C75" s="2" t="s">
        <v>459</v>
      </c>
      <c r="D75" s="2">
        <v>2.3638949600000001</v>
      </c>
      <c r="E75" s="2">
        <v>2.3639999999999999</v>
      </c>
      <c r="F75" s="2" t="s">
        <v>459</v>
      </c>
      <c r="G75" s="2"/>
      <c r="H75" s="2" t="s">
        <v>460</v>
      </c>
      <c r="I75" s="2"/>
      <c r="J75" s="2" t="s">
        <v>109</v>
      </c>
      <c r="K75" s="2" t="s">
        <v>34</v>
      </c>
      <c r="L75" s="2" t="s">
        <v>29</v>
      </c>
      <c r="M75" s="1">
        <v>453</v>
      </c>
      <c r="N75" s="2" t="s">
        <v>458</v>
      </c>
      <c r="O75" s="2" t="s">
        <v>461</v>
      </c>
      <c r="P75" s="2" t="s">
        <v>20</v>
      </c>
      <c r="Q75" s="2" t="s">
        <v>93</v>
      </c>
      <c r="R75" s="2"/>
      <c r="S75" s="2"/>
      <c r="T75" s="2"/>
      <c r="U75" s="2" t="s">
        <v>27</v>
      </c>
      <c r="V75" s="2" t="s">
        <v>4</v>
      </c>
      <c r="W75" s="2" t="s">
        <v>28</v>
      </c>
      <c r="X75" s="2">
        <v>212800</v>
      </c>
      <c r="Y75" s="2">
        <v>223600</v>
      </c>
      <c r="Z75" s="1">
        <v>0</v>
      </c>
      <c r="AA75" s="1">
        <v>436400</v>
      </c>
      <c r="AB75" s="1">
        <v>74480</v>
      </c>
      <c r="AC75" s="1">
        <v>78260</v>
      </c>
      <c r="AD75" s="1">
        <v>1992</v>
      </c>
      <c r="AE75" s="1">
        <v>1</v>
      </c>
      <c r="AF75" s="1">
        <v>1</v>
      </c>
      <c r="AG75" s="1">
        <v>3905</v>
      </c>
      <c r="AH75" s="1">
        <v>1</v>
      </c>
      <c r="AI75" s="1">
        <v>1</v>
      </c>
      <c r="AJ75" s="1">
        <v>435</v>
      </c>
      <c r="AK75" s="2" t="s">
        <v>60</v>
      </c>
      <c r="AL75" s="1">
        <v>453</v>
      </c>
      <c r="AM75" s="1">
        <v>2000</v>
      </c>
      <c r="AN75" s="1">
        <v>0</v>
      </c>
      <c r="AO75" s="1">
        <v>18</v>
      </c>
      <c r="AP75" s="2" t="s">
        <v>152</v>
      </c>
      <c r="AQ75" s="2"/>
      <c r="AR75" t="str">
        <f>_xlfn.TEXTJOIN(,,"http://portagecountyauditor.org/Data.aspx?ParcelID=",C75)</f>
        <v>http://portagecountyauditor.org/Data.aspx?ParcelID=32-020-00-00-048-001</v>
      </c>
      <c r="AS75" s="5" t="str">
        <f>HYPERLINK(AR75,"Link to Auditor's Site")</f>
        <v>Link to Auditor's Site</v>
      </c>
    </row>
    <row r="76" spans="1:45" x14ac:dyDescent="0.2">
      <c r="A76" s="2" t="s">
        <v>125</v>
      </c>
      <c r="B76" s="3">
        <v>39269</v>
      </c>
      <c r="C76" s="2" t="s">
        <v>363</v>
      </c>
      <c r="D76" s="2">
        <v>0.71644721</v>
      </c>
      <c r="E76" s="2">
        <v>0</v>
      </c>
      <c r="F76" s="2" t="s">
        <v>363</v>
      </c>
      <c r="G76" s="2"/>
      <c r="H76" s="2" t="s">
        <v>364</v>
      </c>
      <c r="I76" s="2"/>
      <c r="J76" s="2" t="s">
        <v>149</v>
      </c>
      <c r="K76" s="2"/>
      <c r="L76" s="2"/>
      <c r="M76" s="1">
        <v>458</v>
      </c>
      <c r="N76" s="2" t="s">
        <v>126</v>
      </c>
      <c r="O76" s="2" t="s">
        <v>125</v>
      </c>
      <c r="P76" s="2" t="s">
        <v>365</v>
      </c>
      <c r="Q76" s="2" t="s">
        <v>127</v>
      </c>
      <c r="R76" s="2"/>
      <c r="S76" s="2" t="s">
        <v>366</v>
      </c>
      <c r="T76" s="2"/>
      <c r="U76" s="2" t="s">
        <v>97</v>
      </c>
      <c r="V76" s="2" t="s">
        <v>98</v>
      </c>
      <c r="W76" s="2" t="s">
        <v>128</v>
      </c>
      <c r="X76" s="2">
        <v>228700</v>
      </c>
      <c r="Y76" s="2">
        <v>305500</v>
      </c>
      <c r="Z76" s="1">
        <v>0</v>
      </c>
      <c r="AA76" s="1">
        <v>534200</v>
      </c>
      <c r="AB76" s="1">
        <v>80050</v>
      </c>
      <c r="AC76" s="1">
        <v>106930</v>
      </c>
      <c r="AD76" s="1">
        <v>1995</v>
      </c>
      <c r="AE76" s="1">
        <v>1</v>
      </c>
      <c r="AF76" s="2"/>
      <c r="AG76" s="1">
        <v>1980</v>
      </c>
      <c r="AH76" s="1">
        <v>1</v>
      </c>
      <c r="AI76" s="1">
        <v>1</v>
      </c>
      <c r="AJ76" s="1">
        <v>531</v>
      </c>
      <c r="AK76" s="2" t="s">
        <v>79</v>
      </c>
      <c r="AL76" s="1">
        <v>458</v>
      </c>
      <c r="AM76" s="1">
        <v>0</v>
      </c>
      <c r="AN76" s="1">
        <v>0</v>
      </c>
      <c r="AO76" s="1">
        <v>15</v>
      </c>
      <c r="AP76" s="2" t="s">
        <v>152</v>
      </c>
      <c r="AQ76" s="2"/>
      <c r="AR76" t="str">
        <f>_xlfn.TEXTJOIN(,,"http://portagecountyauditor.org/Data.aspx?ParcelID=",C76)</f>
        <v>http://portagecountyauditor.org/Data.aspx?ParcelID=32-020-00-00-049-000</v>
      </c>
      <c r="AS76" s="5" t="str">
        <f>HYPERLINK(AR76,"Link to Auditor's Site")</f>
        <v>Link to Auditor's Site</v>
      </c>
    </row>
    <row r="77" spans="1:45" x14ac:dyDescent="0.2">
      <c r="A77" s="2" t="s">
        <v>228</v>
      </c>
      <c r="B77" s="3">
        <v>39490</v>
      </c>
      <c r="C77" s="2" t="s">
        <v>640</v>
      </c>
      <c r="D77" s="2">
        <v>0.17996828000000001</v>
      </c>
      <c r="E77" s="2">
        <v>0</v>
      </c>
      <c r="F77" s="2" t="s">
        <v>640</v>
      </c>
      <c r="G77" s="2"/>
      <c r="H77" s="2"/>
      <c r="I77" s="2"/>
      <c r="J77" s="2" t="s">
        <v>231</v>
      </c>
      <c r="K77" s="2"/>
      <c r="L77" s="2"/>
      <c r="M77" s="1">
        <v>435</v>
      </c>
      <c r="N77" s="2" t="s">
        <v>228</v>
      </c>
      <c r="O77" s="2" t="s">
        <v>232</v>
      </c>
      <c r="P77" s="2" t="s">
        <v>233</v>
      </c>
      <c r="Q77" s="2" t="s">
        <v>234</v>
      </c>
      <c r="R77" s="2"/>
      <c r="S77" s="2" t="s">
        <v>7</v>
      </c>
      <c r="T77" s="2"/>
      <c r="U77" s="2" t="s">
        <v>235</v>
      </c>
      <c r="V77" s="2" t="s">
        <v>4</v>
      </c>
      <c r="W77" s="2" t="s">
        <v>236</v>
      </c>
      <c r="X77" s="2">
        <v>47100</v>
      </c>
      <c r="Y77" s="2">
        <v>0</v>
      </c>
      <c r="Z77" s="1">
        <v>0</v>
      </c>
      <c r="AA77" s="1">
        <v>47100</v>
      </c>
      <c r="AB77" s="1">
        <v>16490</v>
      </c>
      <c r="AC77" s="1">
        <v>0</v>
      </c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 t="s">
        <v>152</v>
      </c>
      <c r="AQ77" s="2"/>
      <c r="AR77" t="str">
        <f>_xlfn.TEXTJOIN(,,"http://portagecountyauditor.org/Data.aspx?ParcelID=",C77)</f>
        <v>http://portagecountyauditor.org/Data.aspx?ParcelID=32-020-00-00-050-000</v>
      </c>
      <c r="AS77" s="5" t="str">
        <f>HYPERLINK(AR77,"Link to Auditor's Site")</f>
        <v>Link to Auditor's Site</v>
      </c>
    </row>
    <row r="78" spans="1:45" x14ac:dyDescent="0.2">
      <c r="A78" s="2" t="s">
        <v>228</v>
      </c>
      <c r="B78" s="3">
        <v>39490</v>
      </c>
      <c r="C78" s="2" t="s">
        <v>229</v>
      </c>
      <c r="D78" s="2">
        <v>0.63020176000000006</v>
      </c>
      <c r="E78" s="2">
        <v>0</v>
      </c>
      <c r="F78" s="2" t="s">
        <v>229</v>
      </c>
      <c r="G78" s="2"/>
      <c r="H78" s="2" t="s">
        <v>230</v>
      </c>
      <c r="I78" s="2"/>
      <c r="J78" s="2" t="s">
        <v>231</v>
      </c>
      <c r="K78" s="2"/>
      <c r="L78" s="2"/>
      <c r="M78" s="1">
        <v>435</v>
      </c>
      <c r="N78" s="2" t="s">
        <v>228</v>
      </c>
      <c r="O78" s="2" t="s">
        <v>232</v>
      </c>
      <c r="P78" s="2" t="s">
        <v>233</v>
      </c>
      <c r="Q78" s="2" t="s">
        <v>234</v>
      </c>
      <c r="R78" s="2"/>
      <c r="S78" s="2" t="s">
        <v>7</v>
      </c>
      <c r="T78" s="2"/>
      <c r="U78" s="2" t="s">
        <v>235</v>
      </c>
      <c r="V78" s="2" t="s">
        <v>4</v>
      </c>
      <c r="W78" s="2" t="s">
        <v>236</v>
      </c>
      <c r="X78" s="2">
        <v>164700</v>
      </c>
      <c r="Y78" s="2">
        <v>427200</v>
      </c>
      <c r="Z78" s="1">
        <v>0</v>
      </c>
      <c r="AA78" s="1">
        <v>591900</v>
      </c>
      <c r="AB78" s="1">
        <v>57650</v>
      </c>
      <c r="AC78" s="1">
        <v>149520</v>
      </c>
      <c r="AD78" s="1">
        <v>1999</v>
      </c>
      <c r="AE78" s="1">
        <v>1</v>
      </c>
      <c r="AF78" s="1">
        <v>1</v>
      </c>
      <c r="AG78" s="1">
        <v>3408</v>
      </c>
      <c r="AH78" s="1">
        <v>1</v>
      </c>
      <c r="AI78" s="1">
        <v>1</v>
      </c>
      <c r="AJ78" s="1">
        <v>349</v>
      </c>
      <c r="AK78" s="2" t="s">
        <v>26</v>
      </c>
      <c r="AL78" s="1">
        <v>435</v>
      </c>
      <c r="AM78" s="1">
        <v>0</v>
      </c>
      <c r="AN78" s="1">
        <v>0</v>
      </c>
      <c r="AO78" s="1">
        <v>16</v>
      </c>
      <c r="AP78" s="2" t="s">
        <v>152</v>
      </c>
      <c r="AQ78" s="2"/>
      <c r="AR78" t="str">
        <f>_xlfn.TEXTJOIN(,,"http://portagecountyauditor.org/Data.aspx?ParcelID=",C78)</f>
        <v>http://portagecountyauditor.org/Data.aspx?ParcelID=32-020-00-00-051-000</v>
      </c>
      <c r="AS78" s="5" t="str">
        <f>HYPERLINK(AR78,"Link to Auditor's Site")</f>
        <v>Link to Auditor's Site</v>
      </c>
    </row>
    <row r="79" spans="1:45" x14ac:dyDescent="0.2">
      <c r="A79" s="2" t="s">
        <v>262</v>
      </c>
      <c r="B79" s="3">
        <v>39647</v>
      </c>
      <c r="C79" s="2" t="s">
        <v>263</v>
      </c>
      <c r="D79" s="2">
        <v>0.75238132999999996</v>
      </c>
      <c r="E79" s="2">
        <v>0.74399999999999999</v>
      </c>
      <c r="F79" s="2" t="s">
        <v>263</v>
      </c>
      <c r="G79" s="2" t="s">
        <v>13</v>
      </c>
      <c r="H79" s="2" t="s">
        <v>264</v>
      </c>
      <c r="I79" s="2"/>
      <c r="J79" s="2" t="s">
        <v>241</v>
      </c>
      <c r="K79" s="2" t="s">
        <v>34</v>
      </c>
      <c r="L79" s="2"/>
      <c r="M79" s="1">
        <v>455</v>
      </c>
      <c r="N79" s="2" t="s">
        <v>262</v>
      </c>
      <c r="O79" s="2" t="s">
        <v>265</v>
      </c>
      <c r="P79" s="2" t="s">
        <v>77</v>
      </c>
      <c r="Q79" s="2" t="s">
        <v>266</v>
      </c>
      <c r="R79" s="2"/>
      <c r="S79" s="2" t="s">
        <v>7</v>
      </c>
      <c r="T79" s="2"/>
      <c r="U79" s="2" t="s">
        <v>10</v>
      </c>
      <c r="V79" s="2" t="s">
        <v>4</v>
      </c>
      <c r="W79" s="2" t="s">
        <v>11</v>
      </c>
      <c r="X79" s="2">
        <v>37500</v>
      </c>
      <c r="Y79" s="2">
        <v>109000</v>
      </c>
      <c r="Z79" s="1">
        <v>0</v>
      </c>
      <c r="AA79" s="1">
        <v>146500</v>
      </c>
      <c r="AB79" s="1">
        <v>13130</v>
      </c>
      <c r="AC79" s="1">
        <v>38150</v>
      </c>
      <c r="AD79" s="1">
        <v>1966</v>
      </c>
      <c r="AE79" s="1">
        <v>1</v>
      </c>
      <c r="AF79" s="2"/>
      <c r="AG79" s="1">
        <v>1920</v>
      </c>
      <c r="AH79" s="1">
        <v>1</v>
      </c>
      <c r="AI79" s="1">
        <v>1</v>
      </c>
      <c r="AJ79" s="1">
        <v>528</v>
      </c>
      <c r="AK79" s="2" t="s">
        <v>38</v>
      </c>
      <c r="AL79" s="1">
        <v>455</v>
      </c>
      <c r="AM79" s="1">
        <v>0</v>
      </c>
      <c r="AN79" s="1">
        <v>0</v>
      </c>
      <c r="AO79" s="1">
        <v>45</v>
      </c>
      <c r="AP79" s="2" t="s">
        <v>152</v>
      </c>
      <c r="AQ79" s="2"/>
      <c r="AR79" t="str">
        <f>_xlfn.TEXTJOIN(,,"http://portagecountyauditor.org/Data.aspx?ParcelID=",C79)</f>
        <v>http://portagecountyauditor.org/Data.aspx?ParcelID=32-020-11-00-058-001</v>
      </c>
      <c r="AS79" s="5" t="str">
        <f>HYPERLINK(AR79,"Link to Auditor's Site")</f>
        <v>Link to Auditor's Site</v>
      </c>
    </row>
    <row r="80" spans="1:45" x14ac:dyDescent="0.2">
      <c r="A80" s="2" t="s">
        <v>532</v>
      </c>
      <c r="B80" s="3">
        <v>32874</v>
      </c>
      <c r="C80" s="2" t="s">
        <v>556</v>
      </c>
      <c r="D80" s="2">
        <v>8.9570040000000004E-2</v>
      </c>
      <c r="E80" s="2">
        <v>0</v>
      </c>
      <c r="F80" s="2" t="s">
        <v>556</v>
      </c>
      <c r="G80" s="2"/>
      <c r="H80" s="2"/>
      <c r="I80" s="2"/>
      <c r="J80" s="2" t="s">
        <v>506</v>
      </c>
      <c r="K80" s="2"/>
      <c r="L80" s="2"/>
      <c r="M80" s="1">
        <v>407</v>
      </c>
      <c r="N80" s="2" t="s">
        <v>534</v>
      </c>
      <c r="O80" s="2" t="s">
        <v>532</v>
      </c>
      <c r="P80" s="2" t="s">
        <v>535</v>
      </c>
      <c r="Q80" s="2" t="s">
        <v>536</v>
      </c>
      <c r="R80" s="2"/>
      <c r="S80" s="2" t="s">
        <v>7</v>
      </c>
      <c r="T80" s="2"/>
      <c r="U80" s="2" t="s">
        <v>16</v>
      </c>
      <c r="V80" s="2" t="s">
        <v>4</v>
      </c>
      <c r="W80" s="2" t="s">
        <v>17</v>
      </c>
      <c r="X80" s="2">
        <v>4400</v>
      </c>
      <c r="Y80" s="2">
        <v>0</v>
      </c>
      <c r="Z80" s="1">
        <v>0</v>
      </c>
      <c r="AA80" s="1">
        <v>4400</v>
      </c>
      <c r="AB80" s="1">
        <v>1540</v>
      </c>
      <c r="AC80" s="1">
        <v>0</v>
      </c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 t="s">
        <v>152</v>
      </c>
      <c r="AQ80" s="2"/>
      <c r="AR80" t="str">
        <f>_xlfn.TEXTJOIN(,,"http://portagecountyauditor.org/Data.aspx?ParcelID=",C80)</f>
        <v>http://portagecountyauditor.org/Data.aspx?ParcelID=32-020-11-00-095-000</v>
      </c>
      <c r="AS80" s="5" t="str">
        <f>HYPERLINK(AR80,"Link to Auditor's Site")</f>
        <v>Link to Auditor's Site</v>
      </c>
    </row>
    <row r="81" spans="1:45" x14ac:dyDescent="0.2">
      <c r="A81" s="2" t="s">
        <v>532</v>
      </c>
      <c r="B81" s="3">
        <v>32874</v>
      </c>
      <c r="C81" s="2" t="s">
        <v>593</v>
      </c>
      <c r="D81" s="2">
        <v>0.10170615</v>
      </c>
      <c r="E81" s="2">
        <v>0</v>
      </c>
      <c r="F81" s="2" t="s">
        <v>593</v>
      </c>
      <c r="G81" s="2"/>
      <c r="H81" s="2"/>
      <c r="I81" s="2"/>
      <c r="J81" s="2" t="s">
        <v>109</v>
      </c>
      <c r="K81" s="2"/>
      <c r="L81" s="2" t="s">
        <v>29</v>
      </c>
      <c r="M81" s="1">
        <v>407</v>
      </c>
      <c r="N81" s="2" t="s">
        <v>534</v>
      </c>
      <c r="O81" s="2" t="s">
        <v>532</v>
      </c>
      <c r="P81" s="2" t="s">
        <v>535</v>
      </c>
      <c r="Q81" s="2" t="s">
        <v>536</v>
      </c>
      <c r="R81" s="2"/>
      <c r="S81" s="2" t="s">
        <v>7</v>
      </c>
      <c r="T81" s="2"/>
      <c r="U81" s="2" t="s">
        <v>16</v>
      </c>
      <c r="V81" s="2" t="s">
        <v>4</v>
      </c>
      <c r="W81" s="2" t="s">
        <v>17</v>
      </c>
      <c r="X81" s="2">
        <v>6700</v>
      </c>
      <c r="Y81" s="2">
        <v>3500</v>
      </c>
      <c r="Z81" s="1">
        <v>0</v>
      </c>
      <c r="AA81" s="1">
        <v>10200</v>
      </c>
      <c r="AB81" s="1">
        <v>2350</v>
      </c>
      <c r="AC81" s="1">
        <v>1230</v>
      </c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 t="s">
        <v>152</v>
      </c>
      <c r="AQ81" s="2"/>
      <c r="AR81" t="str">
        <f>_xlfn.TEXTJOIN(,,"http://portagecountyauditor.org/Data.aspx?ParcelID=",C81)</f>
        <v>http://portagecountyauditor.org/Data.aspx?ParcelID=32-020-11-00-096-000</v>
      </c>
      <c r="AS81" s="5" t="str">
        <f>HYPERLINK(AR81,"Link to Auditor's Site")</f>
        <v>Link to Auditor's Site</v>
      </c>
    </row>
    <row r="82" spans="1:45" x14ac:dyDescent="0.2">
      <c r="A82" s="2" t="s">
        <v>532</v>
      </c>
      <c r="B82" s="3">
        <v>32874</v>
      </c>
      <c r="C82" s="2" t="s">
        <v>551</v>
      </c>
      <c r="D82" s="2">
        <v>0.10165699</v>
      </c>
      <c r="E82" s="2">
        <v>0</v>
      </c>
      <c r="F82" s="2" t="s">
        <v>551</v>
      </c>
      <c r="G82" s="2"/>
      <c r="H82" s="2"/>
      <c r="I82" s="2"/>
      <c r="J82" s="2" t="s">
        <v>109</v>
      </c>
      <c r="K82" s="2"/>
      <c r="L82" s="2" t="s">
        <v>29</v>
      </c>
      <c r="M82" s="1">
        <v>407</v>
      </c>
      <c r="N82" s="2" t="s">
        <v>534</v>
      </c>
      <c r="O82" s="2" t="s">
        <v>532</v>
      </c>
      <c r="P82" s="2" t="s">
        <v>535</v>
      </c>
      <c r="Q82" s="2" t="s">
        <v>536</v>
      </c>
      <c r="R82" s="2"/>
      <c r="S82" s="2" t="s">
        <v>7</v>
      </c>
      <c r="T82" s="2"/>
      <c r="U82" s="2" t="s">
        <v>16</v>
      </c>
      <c r="V82" s="2" t="s">
        <v>4</v>
      </c>
      <c r="W82" s="2" t="s">
        <v>17</v>
      </c>
      <c r="X82" s="2">
        <v>6700</v>
      </c>
      <c r="Y82" s="2">
        <v>0</v>
      </c>
      <c r="Z82" s="1">
        <v>0</v>
      </c>
      <c r="AA82" s="1">
        <v>6700</v>
      </c>
      <c r="AB82" s="1">
        <v>2350</v>
      </c>
      <c r="AC82" s="1">
        <v>0</v>
      </c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 t="s">
        <v>152</v>
      </c>
      <c r="AQ82" s="2"/>
      <c r="AR82" t="str">
        <f>_xlfn.TEXTJOIN(,,"http://portagecountyauditor.org/Data.aspx?ParcelID=",C82)</f>
        <v>http://portagecountyauditor.org/Data.aspx?ParcelID=32-020-11-00-097-000</v>
      </c>
      <c r="AS82" s="5" t="str">
        <f>HYPERLINK(AR82,"Link to Auditor's Site")</f>
        <v>Link to Auditor's Site</v>
      </c>
    </row>
    <row r="83" spans="1:45" x14ac:dyDescent="0.2">
      <c r="A83" s="2" t="s">
        <v>532</v>
      </c>
      <c r="B83" s="3">
        <v>32874</v>
      </c>
      <c r="C83" s="2" t="s">
        <v>533</v>
      </c>
      <c r="D83" s="2">
        <v>0.10194841</v>
      </c>
      <c r="E83" s="2">
        <v>0</v>
      </c>
      <c r="F83" s="2" t="s">
        <v>533</v>
      </c>
      <c r="G83" s="2"/>
      <c r="H83" s="2"/>
      <c r="I83" s="2"/>
      <c r="J83" s="2" t="s">
        <v>109</v>
      </c>
      <c r="K83" s="2"/>
      <c r="L83" s="2" t="s">
        <v>29</v>
      </c>
      <c r="M83" s="1">
        <v>407</v>
      </c>
      <c r="N83" s="2" t="s">
        <v>534</v>
      </c>
      <c r="O83" s="2" t="s">
        <v>532</v>
      </c>
      <c r="P83" s="2" t="s">
        <v>535</v>
      </c>
      <c r="Q83" s="2" t="s">
        <v>536</v>
      </c>
      <c r="R83" s="2"/>
      <c r="S83" s="2" t="s">
        <v>7</v>
      </c>
      <c r="T83" s="2"/>
      <c r="U83" s="2" t="s">
        <v>16</v>
      </c>
      <c r="V83" s="2" t="s">
        <v>4</v>
      </c>
      <c r="W83" s="2" t="s">
        <v>17</v>
      </c>
      <c r="X83" s="2">
        <v>6700</v>
      </c>
      <c r="Y83" s="2">
        <v>0</v>
      </c>
      <c r="Z83" s="1">
        <v>0</v>
      </c>
      <c r="AA83" s="1">
        <v>6700</v>
      </c>
      <c r="AB83" s="1">
        <v>2350</v>
      </c>
      <c r="AC83" s="1">
        <v>0</v>
      </c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 t="s">
        <v>152</v>
      </c>
      <c r="AQ83" s="2"/>
      <c r="AR83" t="str">
        <f>_xlfn.TEXTJOIN(,,"http://portagecountyauditor.org/Data.aspx?ParcelID=",C83)</f>
        <v>http://portagecountyauditor.org/Data.aspx?ParcelID=32-020-11-00-098-000</v>
      </c>
      <c r="AS83" s="5" t="str">
        <f>HYPERLINK(AR83,"Link to Auditor's Site")</f>
        <v>Link to Auditor's Site</v>
      </c>
    </row>
    <row r="84" spans="1:45" x14ac:dyDescent="0.2">
      <c r="A84" s="2" t="s">
        <v>390</v>
      </c>
      <c r="B84" s="3">
        <v>38189</v>
      </c>
      <c r="C84" s="2" t="s">
        <v>391</v>
      </c>
      <c r="D84" s="2">
        <v>0.57471983000000004</v>
      </c>
      <c r="E84" s="2">
        <v>0.57899999999999996</v>
      </c>
      <c r="F84" s="2" t="s">
        <v>391</v>
      </c>
      <c r="G84" s="2"/>
      <c r="H84" s="2" t="s">
        <v>392</v>
      </c>
      <c r="I84" s="2"/>
      <c r="J84" s="2" t="s">
        <v>109</v>
      </c>
      <c r="K84" s="2"/>
      <c r="L84" s="2"/>
      <c r="M84" s="1">
        <v>447</v>
      </c>
      <c r="N84" s="2" t="s">
        <v>393</v>
      </c>
      <c r="O84" s="2" t="s">
        <v>390</v>
      </c>
      <c r="P84" s="2" t="s">
        <v>394</v>
      </c>
      <c r="Q84" s="2" t="s">
        <v>395</v>
      </c>
      <c r="R84" s="2"/>
      <c r="S84" s="2" t="s">
        <v>5</v>
      </c>
      <c r="T84" s="2"/>
      <c r="U84" s="2" t="s">
        <v>8</v>
      </c>
      <c r="V84" s="2" t="s">
        <v>4</v>
      </c>
      <c r="W84" s="2" t="s">
        <v>9</v>
      </c>
      <c r="X84" s="2">
        <v>28100</v>
      </c>
      <c r="Y84" s="2">
        <v>94200</v>
      </c>
      <c r="Z84" s="1">
        <v>0</v>
      </c>
      <c r="AA84" s="1">
        <v>122300</v>
      </c>
      <c r="AB84" s="1">
        <v>9840</v>
      </c>
      <c r="AC84" s="1">
        <v>32970</v>
      </c>
      <c r="AD84" s="1">
        <v>2005</v>
      </c>
      <c r="AE84" s="1">
        <v>1</v>
      </c>
      <c r="AF84" s="2"/>
      <c r="AG84" s="1">
        <v>1284</v>
      </c>
      <c r="AH84" s="1">
        <v>1</v>
      </c>
      <c r="AI84" s="1">
        <v>1</v>
      </c>
      <c r="AJ84" s="1">
        <v>344</v>
      </c>
      <c r="AK84" s="2" t="s">
        <v>21</v>
      </c>
      <c r="AL84" s="1">
        <v>499</v>
      </c>
      <c r="AM84" s="1">
        <v>0</v>
      </c>
      <c r="AN84" s="1">
        <v>0</v>
      </c>
      <c r="AO84" s="1">
        <v>13</v>
      </c>
      <c r="AP84" s="2" t="s">
        <v>152</v>
      </c>
      <c r="AQ84" s="2"/>
      <c r="AR84" t="str">
        <f>_xlfn.TEXTJOIN(,,"http://portagecountyauditor.org/Data.aspx?ParcelID=",C84)</f>
        <v>http://portagecountyauditor.org/Data.aspx?ParcelID=32-020-11-00-102-001</v>
      </c>
      <c r="AS84" s="5" t="str">
        <f>HYPERLINK(AR84,"Link to Auditor's Site")</f>
        <v>Link to Auditor's Site</v>
      </c>
    </row>
    <row r="85" spans="1:45" x14ac:dyDescent="0.2">
      <c r="A85" s="2" t="s">
        <v>353</v>
      </c>
      <c r="B85" s="3">
        <v>37022</v>
      </c>
      <c r="C85" s="2" t="s">
        <v>639</v>
      </c>
      <c r="D85" s="2">
        <v>9.8662689999999997E-2</v>
      </c>
      <c r="E85" s="2">
        <v>0</v>
      </c>
      <c r="F85" s="2" t="s">
        <v>639</v>
      </c>
      <c r="G85" s="2"/>
      <c r="H85" s="2"/>
      <c r="I85" s="2"/>
      <c r="J85" s="2" t="s">
        <v>109</v>
      </c>
      <c r="K85" s="2"/>
      <c r="L85" s="2"/>
      <c r="M85" s="1">
        <v>455</v>
      </c>
      <c r="N85" s="2" t="s">
        <v>356</v>
      </c>
      <c r="O85" s="2" t="s">
        <v>353</v>
      </c>
      <c r="P85" s="2" t="s">
        <v>89</v>
      </c>
      <c r="Q85" s="2" t="s">
        <v>357</v>
      </c>
      <c r="R85" s="2"/>
      <c r="S85" s="2" t="s">
        <v>7</v>
      </c>
      <c r="T85" s="2"/>
      <c r="U85" s="2" t="s">
        <v>16</v>
      </c>
      <c r="V85" s="2" t="s">
        <v>4</v>
      </c>
      <c r="W85" s="2" t="s">
        <v>17</v>
      </c>
      <c r="X85" s="2">
        <v>8900</v>
      </c>
      <c r="Y85" s="2">
        <v>0</v>
      </c>
      <c r="Z85" s="1">
        <v>0</v>
      </c>
      <c r="AA85" s="1">
        <v>8900</v>
      </c>
      <c r="AB85" s="1">
        <v>3120</v>
      </c>
      <c r="AC85" s="1">
        <v>0</v>
      </c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 t="s">
        <v>152</v>
      </c>
      <c r="AQ85" s="2"/>
      <c r="AR85" t="str">
        <f>_xlfn.TEXTJOIN(,,"http://portagecountyauditor.org/Data.aspx?ParcelID=",C85)</f>
        <v>http://portagecountyauditor.org/Data.aspx?ParcelID=32-020-12-00-060-000</v>
      </c>
      <c r="AS85" s="5" t="str">
        <f>HYPERLINK(AR85,"Link to Auditor's Site")</f>
        <v>Link to Auditor's Site</v>
      </c>
    </row>
    <row r="86" spans="1:45" x14ac:dyDescent="0.2">
      <c r="A86" s="2" t="s">
        <v>353</v>
      </c>
      <c r="B86" s="3">
        <v>37022</v>
      </c>
      <c r="C86" s="2" t="s">
        <v>510</v>
      </c>
      <c r="D86" s="2">
        <v>9.8761500000000002E-2</v>
      </c>
      <c r="E86" s="2">
        <v>0</v>
      </c>
      <c r="F86" s="2" t="s">
        <v>510</v>
      </c>
      <c r="G86" s="2"/>
      <c r="H86" s="2"/>
      <c r="I86" s="2"/>
      <c r="J86" s="2" t="s">
        <v>109</v>
      </c>
      <c r="K86" s="2"/>
      <c r="L86" s="2"/>
      <c r="M86" s="1">
        <v>455</v>
      </c>
      <c r="N86" s="2" t="s">
        <v>356</v>
      </c>
      <c r="O86" s="2" t="s">
        <v>353</v>
      </c>
      <c r="P86" s="2" t="s">
        <v>89</v>
      </c>
      <c r="Q86" s="2" t="s">
        <v>357</v>
      </c>
      <c r="R86" s="2"/>
      <c r="S86" s="2" t="s">
        <v>7</v>
      </c>
      <c r="T86" s="2"/>
      <c r="U86" s="2" t="s">
        <v>16</v>
      </c>
      <c r="V86" s="2" t="s">
        <v>4</v>
      </c>
      <c r="W86" s="2" t="s">
        <v>17</v>
      </c>
      <c r="X86" s="2">
        <v>8900</v>
      </c>
      <c r="Y86" s="2">
        <v>0</v>
      </c>
      <c r="Z86" s="1">
        <v>0</v>
      </c>
      <c r="AA86" s="1">
        <v>8900</v>
      </c>
      <c r="AB86" s="1">
        <v>3120</v>
      </c>
      <c r="AC86" s="1">
        <v>0</v>
      </c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 t="s">
        <v>152</v>
      </c>
      <c r="AQ86" s="2"/>
      <c r="AR86" t="str">
        <f>_xlfn.TEXTJOIN(,,"http://portagecountyauditor.org/Data.aspx?ParcelID=",C86)</f>
        <v>http://portagecountyauditor.org/Data.aspx?ParcelID=32-020-12-00-061-000</v>
      </c>
      <c r="AS86" s="5" t="str">
        <f>HYPERLINK(AR86,"Link to Auditor's Site")</f>
        <v>Link to Auditor's Site</v>
      </c>
    </row>
    <row r="87" spans="1:45" x14ac:dyDescent="0.2">
      <c r="A87" s="2" t="s">
        <v>353</v>
      </c>
      <c r="B87" s="3">
        <v>37022</v>
      </c>
      <c r="C87" s="2" t="s">
        <v>354</v>
      </c>
      <c r="D87" s="2">
        <v>9.8648089999999994E-2</v>
      </c>
      <c r="E87" s="2">
        <v>0</v>
      </c>
      <c r="F87" s="2" t="s">
        <v>354</v>
      </c>
      <c r="G87" s="2"/>
      <c r="H87" s="2" t="s">
        <v>355</v>
      </c>
      <c r="I87" s="2"/>
      <c r="J87" s="2" t="s">
        <v>109</v>
      </c>
      <c r="K87" s="2"/>
      <c r="L87" s="2"/>
      <c r="M87" s="1">
        <v>455</v>
      </c>
      <c r="N87" s="2" t="s">
        <v>356</v>
      </c>
      <c r="O87" s="2" t="s">
        <v>353</v>
      </c>
      <c r="P87" s="2" t="s">
        <v>89</v>
      </c>
      <c r="Q87" s="2" t="s">
        <v>357</v>
      </c>
      <c r="R87" s="2"/>
      <c r="S87" s="2" t="s">
        <v>7</v>
      </c>
      <c r="T87" s="2"/>
      <c r="U87" s="2" t="s">
        <v>16</v>
      </c>
      <c r="V87" s="2" t="s">
        <v>4</v>
      </c>
      <c r="W87" s="2" t="s">
        <v>17</v>
      </c>
      <c r="X87" s="2">
        <v>8900</v>
      </c>
      <c r="Y87" s="2">
        <v>192000</v>
      </c>
      <c r="Z87" s="1">
        <v>0</v>
      </c>
      <c r="AA87" s="1">
        <v>200900</v>
      </c>
      <c r="AB87" s="1">
        <v>3120</v>
      </c>
      <c r="AC87" s="1">
        <v>67200</v>
      </c>
      <c r="AD87" s="1">
        <v>2002</v>
      </c>
      <c r="AE87" s="1">
        <v>1</v>
      </c>
      <c r="AF87" s="1">
        <v>1</v>
      </c>
      <c r="AG87" s="1">
        <v>2402</v>
      </c>
      <c r="AH87" s="1">
        <v>1</v>
      </c>
      <c r="AI87" s="1">
        <v>1</v>
      </c>
      <c r="AJ87" s="1">
        <v>528</v>
      </c>
      <c r="AK87" s="2" t="s">
        <v>38</v>
      </c>
      <c r="AL87" s="1">
        <v>455</v>
      </c>
      <c r="AM87" s="1">
        <v>0</v>
      </c>
      <c r="AN87" s="1">
        <v>0</v>
      </c>
      <c r="AO87" s="1">
        <v>16</v>
      </c>
      <c r="AP87" s="2" t="s">
        <v>152</v>
      </c>
      <c r="AQ87" s="2"/>
      <c r="AR87" t="str">
        <f>_xlfn.TEXTJOIN(,,"http://portagecountyauditor.org/Data.aspx?ParcelID=",C87)</f>
        <v>http://portagecountyauditor.org/Data.aspx?ParcelID=32-020-12-00-062-000</v>
      </c>
      <c r="AS87" s="5" t="str">
        <f>HYPERLINK(AR87,"Link to Auditor's Site")</f>
        <v>Link to Auditor's Site</v>
      </c>
    </row>
    <row r="88" spans="1:45" x14ac:dyDescent="0.2">
      <c r="A88" s="2" t="s">
        <v>86</v>
      </c>
      <c r="B88" s="3">
        <v>32874</v>
      </c>
      <c r="C88" s="2" t="s">
        <v>698</v>
      </c>
      <c r="D88" s="2">
        <v>7.2654399999999997E-3</v>
      </c>
      <c r="E88" s="2">
        <v>0</v>
      </c>
      <c r="F88" s="2" t="s">
        <v>698</v>
      </c>
      <c r="G88" s="2"/>
      <c r="H88" s="2"/>
      <c r="I88" s="2"/>
      <c r="J88" s="2" t="s">
        <v>149</v>
      </c>
      <c r="K88" s="2"/>
      <c r="L88" s="2"/>
      <c r="M88" s="1">
        <v>610</v>
      </c>
      <c r="N88" s="2" t="s">
        <v>134</v>
      </c>
      <c r="O88" s="2" t="s">
        <v>86</v>
      </c>
      <c r="P88" s="2"/>
      <c r="Q88" s="2"/>
      <c r="R88" s="2"/>
      <c r="S88" s="2"/>
      <c r="T88" s="2"/>
      <c r="U88" s="2"/>
      <c r="V88" s="2"/>
      <c r="W88" s="2"/>
      <c r="X88" s="2">
        <v>100</v>
      </c>
      <c r="Y88" s="2">
        <v>0</v>
      </c>
      <c r="Z88" s="1">
        <v>0</v>
      </c>
      <c r="AA88" s="1">
        <v>100</v>
      </c>
      <c r="AB88" s="1">
        <v>40</v>
      </c>
      <c r="AC88" s="1">
        <v>0</v>
      </c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 t="s">
        <v>152</v>
      </c>
      <c r="AQ88" s="2"/>
      <c r="AR88" t="str">
        <f>_xlfn.TEXTJOIN(,,"http://portagecountyauditor.org/Data.aspx?ParcelID=",C88)</f>
        <v>http://portagecountyauditor.org/Data.aspx?ParcelID=32-020-12-00-074-001</v>
      </c>
      <c r="AS88" s="5" t="str">
        <f>HYPERLINK(AR88,"Link to Auditor's Site")</f>
        <v>Link to Auditor's Site</v>
      </c>
    </row>
    <row r="89" spans="1:45" x14ac:dyDescent="0.2">
      <c r="A89" s="2" t="s">
        <v>86</v>
      </c>
      <c r="B89" s="3">
        <v>35620</v>
      </c>
      <c r="C89" s="2" t="s">
        <v>523</v>
      </c>
      <c r="D89" s="2">
        <v>2.4596489999999999E-2</v>
      </c>
      <c r="E89" s="2">
        <v>3.4000000000000002E-2</v>
      </c>
      <c r="F89" s="2" t="s">
        <v>523</v>
      </c>
      <c r="G89" s="2"/>
      <c r="H89" s="2"/>
      <c r="I89" s="2"/>
      <c r="J89" s="2" t="s">
        <v>56</v>
      </c>
      <c r="K89" s="2"/>
      <c r="L89" s="2"/>
      <c r="M89" s="1">
        <v>610</v>
      </c>
      <c r="N89" s="2" t="s">
        <v>134</v>
      </c>
      <c r="O89" s="2" t="s">
        <v>86</v>
      </c>
      <c r="P89" s="2" t="s">
        <v>144</v>
      </c>
      <c r="Q89" s="2" t="s">
        <v>288</v>
      </c>
      <c r="R89" s="2" t="s">
        <v>2</v>
      </c>
      <c r="S89" s="2" t="s">
        <v>34</v>
      </c>
      <c r="T89" s="2"/>
      <c r="U89" s="2" t="s">
        <v>14</v>
      </c>
      <c r="V89" s="2" t="s">
        <v>4</v>
      </c>
      <c r="W89" s="2" t="s">
        <v>83</v>
      </c>
      <c r="X89" s="2">
        <v>100</v>
      </c>
      <c r="Y89" s="2">
        <v>0</v>
      </c>
      <c r="Z89" s="1">
        <v>0</v>
      </c>
      <c r="AA89" s="1">
        <v>100</v>
      </c>
      <c r="AB89" s="1">
        <v>40</v>
      </c>
      <c r="AC89" s="1">
        <v>0</v>
      </c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 t="s">
        <v>152</v>
      </c>
      <c r="AQ89" s="2"/>
      <c r="AR89" t="str">
        <f>_xlfn.TEXTJOIN(,,"http://portagecountyauditor.org/Data.aspx?ParcelID=",C89)</f>
        <v>http://portagecountyauditor.org/Data.aspx?ParcelID=32-020-12-00-079-001</v>
      </c>
      <c r="AS89" s="5" t="str">
        <f>HYPERLINK(AR89,"Link to Auditor's Site")</f>
        <v>Link to Auditor's Site</v>
      </c>
    </row>
    <row r="90" spans="1:45" x14ac:dyDescent="0.2">
      <c r="A90" s="2" t="s">
        <v>86</v>
      </c>
      <c r="B90" s="3">
        <v>35699</v>
      </c>
      <c r="C90" s="2" t="s">
        <v>544</v>
      </c>
      <c r="D90" s="2">
        <v>3.7091899999999997E-2</v>
      </c>
      <c r="E90" s="2">
        <v>2.8000000000000001E-2</v>
      </c>
      <c r="F90" s="2" t="s">
        <v>544</v>
      </c>
      <c r="G90" s="2"/>
      <c r="H90" s="2"/>
      <c r="I90" s="2"/>
      <c r="J90" s="2" t="s">
        <v>545</v>
      </c>
      <c r="K90" s="2"/>
      <c r="L90" s="2"/>
      <c r="M90" s="1">
        <v>610</v>
      </c>
      <c r="N90" s="2" t="s">
        <v>134</v>
      </c>
      <c r="O90" s="2" t="s">
        <v>86</v>
      </c>
      <c r="P90" s="2" t="s">
        <v>546</v>
      </c>
      <c r="Q90" s="2" t="s">
        <v>288</v>
      </c>
      <c r="R90" s="2" t="s">
        <v>2</v>
      </c>
      <c r="S90" s="2" t="s">
        <v>34</v>
      </c>
      <c r="T90" s="2"/>
      <c r="U90" s="2" t="s">
        <v>14</v>
      </c>
      <c r="V90" s="2" t="s">
        <v>4</v>
      </c>
      <c r="W90" s="2" t="s">
        <v>83</v>
      </c>
      <c r="X90" s="2">
        <v>100</v>
      </c>
      <c r="Y90" s="2">
        <v>0</v>
      </c>
      <c r="Z90" s="1">
        <v>0</v>
      </c>
      <c r="AA90" s="1">
        <v>100</v>
      </c>
      <c r="AB90" s="1">
        <v>40</v>
      </c>
      <c r="AC90" s="1">
        <v>0</v>
      </c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 t="s">
        <v>152</v>
      </c>
      <c r="AQ90" s="2"/>
      <c r="AR90" t="str">
        <f>_xlfn.TEXTJOIN(,,"http://portagecountyauditor.org/Data.aspx?ParcelID=",C90)</f>
        <v>http://portagecountyauditor.org/Data.aspx?ParcelID=32-020-12-00-082-000</v>
      </c>
      <c r="AS90" s="5" t="str">
        <f>HYPERLINK(AR90,"Link to Auditor's Site")</f>
        <v>Link to Auditor's Site</v>
      </c>
    </row>
    <row r="91" spans="1:45" x14ac:dyDescent="0.2">
      <c r="A91" s="2" t="s">
        <v>86</v>
      </c>
      <c r="B91" s="3">
        <v>35664</v>
      </c>
      <c r="C91" s="2" t="s">
        <v>665</v>
      </c>
      <c r="D91" s="2">
        <v>1.2923540000000001E-2</v>
      </c>
      <c r="E91" s="2">
        <v>0.01</v>
      </c>
      <c r="F91" s="2" t="s">
        <v>665</v>
      </c>
      <c r="G91" s="2"/>
      <c r="H91" s="2"/>
      <c r="I91" s="2"/>
      <c r="J91" s="2" t="s">
        <v>56</v>
      </c>
      <c r="K91" s="2"/>
      <c r="L91" s="2"/>
      <c r="M91" s="1">
        <v>610</v>
      </c>
      <c r="N91" s="2" t="s">
        <v>134</v>
      </c>
      <c r="O91" s="2" t="s">
        <v>86</v>
      </c>
      <c r="P91" s="2" t="s">
        <v>144</v>
      </c>
      <c r="Q91" s="2" t="s">
        <v>288</v>
      </c>
      <c r="R91" s="2" t="s">
        <v>2</v>
      </c>
      <c r="S91" s="2" t="s">
        <v>34</v>
      </c>
      <c r="T91" s="2"/>
      <c r="U91" s="2" t="s">
        <v>14</v>
      </c>
      <c r="V91" s="2" t="s">
        <v>4</v>
      </c>
      <c r="W91" s="2" t="s">
        <v>83</v>
      </c>
      <c r="X91" s="2">
        <v>100</v>
      </c>
      <c r="Y91" s="2">
        <v>0</v>
      </c>
      <c r="Z91" s="1">
        <v>0</v>
      </c>
      <c r="AA91" s="1">
        <v>100</v>
      </c>
      <c r="AB91" s="1">
        <v>40</v>
      </c>
      <c r="AC91" s="1">
        <v>0</v>
      </c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 t="s">
        <v>152</v>
      </c>
      <c r="AQ91" s="2"/>
      <c r="AR91" t="str">
        <f>_xlfn.TEXTJOIN(,,"http://portagecountyauditor.org/Data.aspx?ParcelID=",C91)</f>
        <v>http://portagecountyauditor.org/Data.aspx?ParcelID=32-020-12-00-087-001</v>
      </c>
      <c r="AS91" s="5" t="str">
        <f>HYPERLINK(AR91,"Link to Auditor's Site")</f>
        <v>Link to Auditor's Site</v>
      </c>
    </row>
    <row r="92" spans="1:45" x14ac:dyDescent="0.2">
      <c r="A92" s="2" t="s">
        <v>353</v>
      </c>
      <c r="B92" s="3">
        <v>37022</v>
      </c>
      <c r="C92" s="2" t="s">
        <v>637</v>
      </c>
      <c r="D92" s="2">
        <v>8.9559659999999999E-2</v>
      </c>
      <c r="E92" s="2">
        <v>0</v>
      </c>
      <c r="F92" s="2" t="s">
        <v>637</v>
      </c>
      <c r="G92" s="2"/>
      <c r="H92" s="2"/>
      <c r="I92" s="2"/>
      <c r="J92" s="2" t="s">
        <v>506</v>
      </c>
      <c r="K92" s="2"/>
      <c r="L92" s="2"/>
      <c r="M92" s="1">
        <v>455</v>
      </c>
      <c r="N92" s="2" t="s">
        <v>356</v>
      </c>
      <c r="O92" s="2" t="s">
        <v>353</v>
      </c>
      <c r="P92" s="2" t="s">
        <v>89</v>
      </c>
      <c r="Q92" s="2" t="s">
        <v>357</v>
      </c>
      <c r="R92" s="2"/>
      <c r="S92" s="2" t="s">
        <v>7</v>
      </c>
      <c r="T92" s="2"/>
      <c r="U92" s="2" t="s">
        <v>16</v>
      </c>
      <c r="V92" s="2" t="s">
        <v>4</v>
      </c>
      <c r="W92" s="2" t="s">
        <v>17</v>
      </c>
      <c r="X92" s="2">
        <v>5300</v>
      </c>
      <c r="Y92" s="2">
        <v>0</v>
      </c>
      <c r="Z92" s="1">
        <v>0</v>
      </c>
      <c r="AA92" s="1">
        <v>5300</v>
      </c>
      <c r="AB92" s="1">
        <v>1860</v>
      </c>
      <c r="AC92" s="1">
        <v>0</v>
      </c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 t="s">
        <v>152</v>
      </c>
      <c r="AQ92" s="2"/>
      <c r="AR92" t="str">
        <f>_xlfn.TEXTJOIN(,,"http://portagecountyauditor.org/Data.aspx?ParcelID=",C92)</f>
        <v>http://portagecountyauditor.org/Data.aspx?ParcelID=32-020-12-00-106-000</v>
      </c>
      <c r="AS92" s="5" t="str">
        <f>HYPERLINK(AR92,"Link to Auditor's Site")</f>
        <v>Link to Auditor's Site</v>
      </c>
    </row>
    <row r="93" spans="1:45" x14ac:dyDescent="0.2">
      <c r="A93" s="2" t="s">
        <v>353</v>
      </c>
      <c r="B93" s="3">
        <v>37022</v>
      </c>
      <c r="C93" s="2" t="s">
        <v>638</v>
      </c>
      <c r="D93" s="2">
        <v>8.9609809999999998E-2</v>
      </c>
      <c r="E93" s="2">
        <v>0</v>
      </c>
      <c r="F93" s="2" t="s">
        <v>638</v>
      </c>
      <c r="G93" s="2"/>
      <c r="H93" s="2"/>
      <c r="I93" s="2"/>
      <c r="J93" s="2" t="s">
        <v>506</v>
      </c>
      <c r="K93" s="2"/>
      <c r="L93" s="2"/>
      <c r="M93" s="1">
        <v>455</v>
      </c>
      <c r="N93" s="2" t="s">
        <v>356</v>
      </c>
      <c r="O93" s="2" t="s">
        <v>353</v>
      </c>
      <c r="P93" s="2" t="s">
        <v>89</v>
      </c>
      <c r="Q93" s="2" t="s">
        <v>357</v>
      </c>
      <c r="R93" s="2"/>
      <c r="S93" s="2" t="s">
        <v>7</v>
      </c>
      <c r="T93" s="2"/>
      <c r="U93" s="2" t="s">
        <v>16</v>
      </c>
      <c r="V93" s="2" t="s">
        <v>4</v>
      </c>
      <c r="W93" s="2" t="s">
        <v>17</v>
      </c>
      <c r="X93" s="2">
        <v>5300</v>
      </c>
      <c r="Y93" s="2">
        <v>0</v>
      </c>
      <c r="Z93" s="1">
        <v>0</v>
      </c>
      <c r="AA93" s="1">
        <v>5300</v>
      </c>
      <c r="AB93" s="1">
        <v>1860</v>
      </c>
      <c r="AC93" s="1">
        <v>0</v>
      </c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 t="s">
        <v>152</v>
      </c>
      <c r="AQ93" s="2"/>
      <c r="AR93" t="str">
        <f>_xlfn.TEXTJOIN(,,"http://portagecountyauditor.org/Data.aspx?ParcelID=",C93)</f>
        <v>http://portagecountyauditor.org/Data.aspx?ParcelID=32-020-12-00-107-000</v>
      </c>
      <c r="AS93" s="5" t="str">
        <f>HYPERLINK(AR93,"Link to Auditor's Site")</f>
        <v>Link to Auditor's Site</v>
      </c>
    </row>
    <row r="94" spans="1:45" x14ac:dyDescent="0.2">
      <c r="A94" s="2" t="s">
        <v>237</v>
      </c>
      <c r="B94" s="3">
        <v>35990</v>
      </c>
      <c r="C94" s="2" t="s">
        <v>238</v>
      </c>
      <c r="D94" s="2">
        <v>0.40987161999999999</v>
      </c>
      <c r="E94" s="2">
        <v>0</v>
      </c>
      <c r="F94" s="2" t="s">
        <v>238</v>
      </c>
      <c r="G94" s="2"/>
      <c r="H94" s="2" t="s">
        <v>239</v>
      </c>
      <c r="I94" s="2"/>
      <c r="J94" s="2" t="s">
        <v>109</v>
      </c>
      <c r="K94" s="2" t="s">
        <v>34</v>
      </c>
      <c r="L94" s="2" t="s">
        <v>29</v>
      </c>
      <c r="M94" s="1">
        <v>430</v>
      </c>
      <c r="N94" s="2" t="s">
        <v>240</v>
      </c>
      <c r="O94" s="2" t="s">
        <v>237</v>
      </c>
      <c r="P94" s="2" t="s">
        <v>20</v>
      </c>
      <c r="Q94" s="2" t="s">
        <v>239</v>
      </c>
      <c r="R94" s="2"/>
      <c r="S94" s="2"/>
      <c r="T94" s="2"/>
      <c r="U94" s="2" t="s">
        <v>27</v>
      </c>
      <c r="V94" s="2" t="s">
        <v>4</v>
      </c>
      <c r="W94" s="2" t="s">
        <v>28</v>
      </c>
      <c r="X94" s="2">
        <v>33000</v>
      </c>
      <c r="Y94" s="2">
        <v>105000</v>
      </c>
      <c r="Z94" s="1">
        <v>0</v>
      </c>
      <c r="AA94" s="1">
        <v>138000</v>
      </c>
      <c r="AB94" s="1">
        <v>11550</v>
      </c>
      <c r="AC94" s="1">
        <v>36750</v>
      </c>
      <c r="AD94" s="1">
        <v>1950</v>
      </c>
      <c r="AE94" s="1">
        <v>1</v>
      </c>
      <c r="AF94" s="1">
        <v>1</v>
      </c>
      <c r="AG94" s="1">
        <v>2000</v>
      </c>
      <c r="AH94" s="1">
        <v>1</v>
      </c>
      <c r="AI94" s="1">
        <v>1</v>
      </c>
      <c r="AJ94" s="1">
        <v>350</v>
      </c>
      <c r="AK94" s="2" t="s">
        <v>47</v>
      </c>
      <c r="AL94" s="1">
        <v>430</v>
      </c>
      <c r="AM94" s="1">
        <v>1996</v>
      </c>
      <c r="AN94" s="1">
        <v>0</v>
      </c>
      <c r="AO94" s="1">
        <v>40</v>
      </c>
      <c r="AP94" s="2" t="s">
        <v>152</v>
      </c>
      <c r="AQ94" s="2"/>
      <c r="AR94" t="str">
        <f>_xlfn.TEXTJOIN(,,"http://portagecountyauditor.org/Data.aspx?ParcelID=",C94)</f>
        <v>http://portagecountyauditor.org/Data.aspx?ParcelID=32-020-12-00-131-000</v>
      </c>
      <c r="AS94" s="5" t="str">
        <f>HYPERLINK(AR94,"Link to Auditor's Site")</f>
        <v>Link to Auditor's Site</v>
      </c>
    </row>
    <row r="95" spans="1:45" x14ac:dyDescent="0.2">
      <c r="A95" s="2" t="s">
        <v>368</v>
      </c>
      <c r="B95" s="3">
        <v>41600</v>
      </c>
      <c r="C95" s="2" t="s">
        <v>369</v>
      </c>
      <c r="D95" s="2">
        <v>0.15340214999999999</v>
      </c>
      <c r="E95" s="2">
        <v>0</v>
      </c>
      <c r="F95" s="2" t="s">
        <v>369</v>
      </c>
      <c r="G95" s="2"/>
      <c r="H95" s="2"/>
      <c r="I95" s="2"/>
      <c r="J95" s="2" t="s">
        <v>109</v>
      </c>
      <c r="K95" s="2"/>
      <c r="L95" s="2"/>
      <c r="M95" s="1">
        <v>455</v>
      </c>
      <c r="N95" s="2" t="s">
        <v>370</v>
      </c>
      <c r="O95" s="2" t="s">
        <v>371</v>
      </c>
      <c r="P95" s="2" t="s">
        <v>281</v>
      </c>
      <c r="Q95" s="2" t="s">
        <v>372</v>
      </c>
      <c r="R95" s="2"/>
      <c r="S95" s="2" t="s">
        <v>22</v>
      </c>
      <c r="T95" s="2"/>
      <c r="U95" s="2" t="s">
        <v>10</v>
      </c>
      <c r="V95" s="2" t="s">
        <v>4</v>
      </c>
      <c r="W95" s="2" t="s">
        <v>11</v>
      </c>
      <c r="X95" s="2">
        <v>18700</v>
      </c>
      <c r="Y95" s="2">
        <v>12500</v>
      </c>
      <c r="Z95" s="1">
        <v>0</v>
      </c>
      <c r="AA95" s="1">
        <v>31200</v>
      </c>
      <c r="AB95" s="1">
        <v>6550</v>
      </c>
      <c r="AC95" s="1">
        <v>4380</v>
      </c>
      <c r="AD95" s="1">
        <v>1960</v>
      </c>
      <c r="AE95" s="1">
        <v>1</v>
      </c>
      <c r="AF95" s="1">
        <v>1</v>
      </c>
      <c r="AG95" s="1">
        <v>1200</v>
      </c>
      <c r="AH95" s="1">
        <v>1</v>
      </c>
      <c r="AI95" s="1">
        <v>1</v>
      </c>
      <c r="AJ95" s="1">
        <v>528</v>
      </c>
      <c r="AK95" s="2" t="s">
        <v>38</v>
      </c>
      <c r="AL95" s="1">
        <v>455</v>
      </c>
      <c r="AM95" s="1">
        <v>0</v>
      </c>
      <c r="AN95" s="1">
        <v>0</v>
      </c>
      <c r="AO95" s="1">
        <v>58</v>
      </c>
      <c r="AP95" s="2" t="s">
        <v>152</v>
      </c>
      <c r="AQ95" s="2"/>
      <c r="AR95" t="str">
        <f>_xlfn.TEXTJOIN(,,"http://portagecountyauditor.org/Data.aspx?ParcelID=",C95)</f>
        <v>http://portagecountyauditor.org/Data.aspx?ParcelID=32-020-12-00-132-000</v>
      </c>
      <c r="AS95" s="5" t="str">
        <f>HYPERLINK(AR95,"Link to Auditor's Site")</f>
        <v>Link to Auditor's Site</v>
      </c>
    </row>
    <row r="96" spans="1:45" x14ac:dyDescent="0.2">
      <c r="A96" s="2" t="s">
        <v>237</v>
      </c>
      <c r="B96" s="3">
        <v>35990</v>
      </c>
      <c r="C96" s="2" t="s">
        <v>597</v>
      </c>
      <c r="D96" s="2">
        <v>5.1373460000000003E-2</v>
      </c>
      <c r="E96" s="2">
        <v>0</v>
      </c>
      <c r="F96" s="2" t="s">
        <v>597</v>
      </c>
      <c r="G96" s="2"/>
      <c r="H96" s="2"/>
      <c r="I96" s="2"/>
      <c r="J96" s="2" t="s">
        <v>109</v>
      </c>
      <c r="K96" s="2"/>
      <c r="L96" s="2"/>
      <c r="M96" s="1">
        <v>430</v>
      </c>
      <c r="N96" s="2" t="s">
        <v>240</v>
      </c>
      <c r="O96" s="2" t="s">
        <v>237</v>
      </c>
      <c r="P96" s="2" t="s">
        <v>20</v>
      </c>
      <c r="Q96" s="2" t="s">
        <v>239</v>
      </c>
      <c r="R96" s="2"/>
      <c r="S96" s="2"/>
      <c r="T96" s="2"/>
      <c r="U96" s="2" t="s">
        <v>27</v>
      </c>
      <c r="V96" s="2" t="s">
        <v>4</v>
      </c>
      <c r="W96" s="2" t="s">
        <v>28</v>
      </c>
      <c r="X96" s="2">
        <v>4200</v>
      </c>
      <c r="Y96" s="2">
        <v>0</v>
      </c>
      <c r="Z96" s="1">
        <v>0</v>
      </c>
      <c r="AA96" s="1">
        <v>4200</v>
      </c>
      <c r="AB96" s="1">
        <v>1470</v>
      </c>
      <c r="AC96" s="1">
        <v>0</v>
      </c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 t="s">
        <v>152</v>
      </c>
      <c r="AQ96" s="2"/>
      <c r="AR96" t="str">
        <f>_xlfn.TEXTJOIN(,,"http://portagecountyauditor.org/Data.aspx?ParcelID=",C96)</f>
        <v>http://portagecountyauditor.org/Data.aspx?ParcelID=32-020-12-00-132-001</v>
      </c>
      <c r="AS96" s="5" t="str">
        <f>HYPERLINK(AR96,"Link to Auditor's Site")</f>
        <v>Link to Auditor's Site</v>
      </c>
    </row>
    <row r="97" spans="1:45" x14ac:dyDescent="0.2">
      <c r="A97" s="2" t="s">
        <v>368</v>
      </c>
      <c r="B97" s="3">
        <v>41600</v>
      </c>
      <c r="C97" s="2" t="s">
        <v>511</v>
      </c>
      <c r="D97" s="2">
        <v>0.20672317000000001</v>
      </c>
      <c r="E97" s="2">
        <v>0</v>
      </c>
      <c r="F97" s="2" t="s">
        <v>511</v>
      </c>
      <c r="G97" s="2"/>
      <c r="H97" s="2"/>
      <c r="I97" s="2"/>
      <c r="J97" s="2" t="s">
        <v>109</v>
      </c>
      <c r="K97" s="2"/>
      <c r="L97" s="2"/>
      <c r="M97" s="1">
        <v>455</v>
      </c>
      <c r="N97" s="2" t="s">
        <v>370</v>
      </c>
      <c r="O97" s="2" t="s">
        <v>371</v>
      </c>
      <c r="P97" s="2" t="s">
        <v>281</v>
      </c>
      <c r="Q97" s="2" t="s">
        <v>372</v>
      </c>
      <c r="R97" s="2"/>
      <c r="S97" s="2" t="s">
        <v>22</v>
      </c>
      <c r="T97" s="2"/>
      <c r="U97" s="2" t="s">
        <v>10</v>
      </c>
      <c r="V97" s="2" t="s">
        <v>4</v>
      </c>
      <c r="W97" s="2" t="s">
        <v>11</v>
      </c>
      <c r="X97" s="2">
        <v>7500</v>
      </c>
      <c r="Y97" s="2">
        <v>0</v>
      </c>
      <c r="Z97" s="1">
        <v>0</v>
      </c>
      <c r="AA97" s="1">
        <v>7500</v>
      </c>
      <c r="AB97" s="1">
        <v>2630</v>
      </c>
      <c r="AC97" s="1">
        <v>0</v>
      </c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 t="s">
        <v>152</v>
      </c>
      <c r="AQ97" s="2"/>
      <c r="AR97" t="str">
        <f>_xlfn.TEXTJOIN(,,"http://portagecountyauditor.org/Data.aspx?ParcelID=",C97)</f>
        <v>http://portagecountyauditor.org/Data.aspx?ParcelID=32-020-12-00-133-000</v>
      </c>
      <c r="AS97" s="5" t="str">
        <f>HYPERLINK(AR97,"Link to Auditor's Site")</f>
        <v>Link to Auditor's Site</v>
      </c>
    </row>
    <row r="98" spans="1:45" x14ac:dyDescent="0.2">
      <c r="A98" s="2" t="s">
        <v>368</v>
      </c>
      <c r="B98" s="3">
        <v>41600</v>
      </c>
      <c r="C98" s="2" t="s">
        <v>524</v>
      </c>
      <c r="D98" s="2">
        <v>0.10307622</v>
      </c>
      <c r="E98" s="2">
        <v>0</v>
      </c>
      <c r="F98" s="2" t="s">
        <v>524</v>
      </c>
      <c r="G98" s="2"/>
      <c r="H98" s="2"/>
      <c r="I98" s="2"/>
      <c r="J98" s="2" t="s">
        <v>109</v>
      </c>
      <c r="K98" s="2"/>
      <c r="L98" s="2"/>
      <c r="M98" s="1">
        <v>455</v>
      </c>
      <c r="N98" s="2" t="s">
        <v>370</v>
      </c>
      <c r="O98" s="2" t="s">
        <v>371</v>
      </c>
      <c r="P98" s="2" t="s">
        <v>281</v>
      </c>
      <c r="Q98" s="2" t="s">
        <v>372</v>
      </c>
      <c r="R98" s="2"/>
      <c r="S98" s="2" t="s">
        <v>22</v>
      </c>
      <c r="T98" s="2"/>
      <c r="U98" s="2" t="s">
        <v>10</v>
      </c>
      <c r="V98" s="2" t="s">
        <v>4</v>
      </c>
      <c r="W98" s="2" t="s">
        <v>11</v>
      </c>
      <c r="X98" s="2">
        <v>7500</v>
      </c>
      <c r="Y98" s="2">
        <v>0</v>
      </c>
      <c r="Z98" s="1">
        <v>0</v>
      </c>
      <c r="AA98" s="1">
        <v>7500</v>
      </c>
      <c r="AB98" s="1">
        <v>2630</v>
      </c>
      <c r="AC98" s="1">
        <v>0</v>
      </c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 t="s">
        <v>152</v>
      </c>
      <c r="AQ98" s="2"/>
      <c r="AR98" t="str">
        <f>_xlfn.TEXTJOIN(,,"http://portagecountyauditor.org/Data.aspx?ParcelID=",C98)</f>
        <v>http://portagecountyauditor.org/Data.aspx?ParcelID=32-020-12-00-134-000</v>
      </c>
      <c r="AS98" s="5" t="str">
        <f>HYPERLINK(AR98,"Link to Auditor's Site")</f>
        <v>Link to Auditor's Site</v>
      </c>
    </row>
    <row r="99" spans="1:45" x14ac:dyDescent="0.2">
      <c r="A99" s="2" t="s">
        <v>146</v>
      </c>
      <c r="B99" s="3">
        <v>32874</v>
      </c>
      <c r="C99" s="2" t="s">
        <v>147</v>
      </c>
      <c r="D99" s="2">
        <v>0.82923926999999997</v>
      </c>
      <c r="E99" s="2">
        <v>0.95</v>
      </c>
      <c r="F99" s="2" t="s">
        <v>147</v>
      </c>
      <c r="G99" s="2"/>
      <c r="H99" s="2" t="s">
        <v>148</v>
      </c>
      <c r="I99" s="2"/>
      <c r="J99" s="2" t="s">
        <v>149</v>
      </c>
      <c r="K99" s="2"/>
      <c r="L99" s="2"/>
      <c r="M99" s="1">
        <v>444</v>
      </c>
      <c r="N99" s="2" t="s">
        <v>146</v>
      </c>
      <c r="O99" s="2" t="s">
        <v>150</v>
      </c>
      <c r="P99" s="2" t="s">
        <v>151</v>
      </c>
      <c r="Q99" s="2"/>
      <c r="R99" s="2" t="s">
        <v>1</v>
      </c>
      <c r="S99" s="2" t="s">
        <v>34</v>
      </c>
      <c r="T99" s="2"/>
      <c r="U99" s="2" t="s">
        <v>10</v>
      </c>
      <c r="V99" s="2" t="s">
        <v>4</v>
      </c>
      <c r="W99" s="2" t="s">
        <v>11</v>
      </c>
      <c r="X99" s="2">
        <v>108900</v>
      </c>
      <c r="Y99" s="2">
        <v>138200</v>
      </c>
      <c r="Z99" s="1">
        <v>0</v>
      </c>
      <c r="AA99" s="1">
        <v>247100</v>
      </c>
      <c r="AB99" s="1">
        <v>38120</v>
      </c>
      <c r="AC99" s="1">
        <v>48370</v>
      </c>
      <c r="AD99" s="1">
        <v>1962</v>
      </c>
      <c r="AE99" s="1">
        <v>1</v>
      </c>
      <c r="AF99" s="1">
        <v>1</v>
      </c>
      <c r="AG99" s="1">
        <v>2400</v>
      </c>
      <c r="AH99" s="1">
        <v>1</v>
      </c>
      <c r="AI99" s="1">
        <v>1</v>
      </c>
      <c r="AJ99" s="1">
        <v>304</v>
      </c>
      <c r="AK99" s="2" t="s">
        <v>81</v>
      </c>
      <c r="AL99" s="1">
        <v>444</v>
      </c>
      <c r="AM99" s="1">
        <v>2016</v>
      </c>
      <c r="AN99" s="1">
        <v>0</v>
      </c>
      <c r="AO99" s="1">
        <v>46</v>
      </c>
      <c r="AP99" s="2" t="s">
        <v>152</v>
      </c>
      <c r="AQ99" s="2"/>
      <c r="AR99" t="str">
        <f>_xlfn.TEXTJOIN(,,"http://portagecountyauditor.org/Data.aspx?ParcelID=",C99)</f>
        <v>http://portagecountyauditor.org/Data.aspx?ParcelID=32-021-00-00-001-000</v>
      </c>
      <c r="AS99" s="5" t="str">
        <f>HYPERLINK(AR99,"Link to Auditor's Site")</f>
        <v>Link to Auditor's Site</v>
      </c>
    </row>
    <row r="100" spans="1:45" x14ac:dyDescent="0.2">
      <c r="A100" s="2" t="s">
        <v>146</v>
      </c>
      <c r="B100" s="3">
        <v>32874</v>
      </c>
      <c r="C100" s="2" t="s">
        <v>694</v>
      </c>
      <c r="D100" s="2">
        <v>6.6347980000000001E-2</v>
      </c>
      <c r="E100" s="2">
        <v>7.4999999999999997E-2</v>
      </c>
      <c r="F100" s="2" t="s">
        <v>694</v>
      </c>
      <c r="G100" s="2"/>
      <c r="H100" s="2"/>
      <c r="I100" s="2"/>
      <c r="J100" s="2" t="s">
        <v>149</v>
      </c>
      <c r="K100" s="2"/>
      <c r="L100" s="2"/>
      <c r="M100" s="1">
        <v>444</v>
      </c>
      <c r="N100" s="2" t="s">
        <v>146</v>
      </c>
      <c r="O100" s="2" t="s">
        <v>150</v>
      </c>
      <c r="P100" s="2" t="s">
        <v>151</v>
      </c>
      <c r="Q100" s="2"/>
      <c r="R100" s="2" t="s">
        <v>1</v>
      </c>
      <c r="S100" s="2" t="s">
        <v>34</v>
      </c>
      <c r="T100" s="2"/>
      <c r="U100" s="2" t="s">
        <v>10</v>
      </c>
      <c r="V100" s="2" t="s">
        <v>4</v>
      </c>
      <c r="W100" s="2" t="s">
        <v>11</v>
      </c>
      <c r="X100" s="2">
        <v>8800</v>
      </c>
      <c r="Y100" s="2">
        <v>0</v>
      </c>
      <c r="Z100" s="1">
        <v>0</v>
      </c>
      <c r="AA100" s="1">
        <v>8800</v>
      </c>
      <c r="AB100" s="1">
        <v>3080</v>
      </c>
      <c r="AC100" s="1">
        <v>0</v>
      </c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 t="s">
        <v>152</v>
      </c>
      <c r="AQ100" s="2"/>
      <c r="AR100" t="str">
        <f>_xlfn.TEXTJOIN(,,"http://portagecountyauditor.org/Data.aspx?ParcelID=",C100)</f>
        <v>http://portagecountyauditor.org/Data.aspx?ParcelID=32-021-00-00-002-000</v>
      </c>
      <c r="AS100" s="5" t="str">
        <f>HYPERLINK(AR100,"Link to Auditor's Site")</f>
        <v>Link to Auditor's Site</v>
      </c>
    </row>
    <row r="101" spans="1:45" x14ac:dyDescent="0.2">
      <c r="A101" s="2" t="s">
        <v>358</v>
      </c>
      <c r="B101" s="3">
        <v>32874</v>
      </c>
      <c r="C101" s="2" t="s">
        <v>359</v>
      </c>
      <c r="D101" s="2">
        <v>46.38015987</v>
      </c>
      <c r="E101" s="2">
        <v>47.75</v>
      </c>
      <c r="F101" s="2" t="s">
        <v>359</v>
      </c>
      <c r="G101" s="2"/>
      <c r="H101" s="2" t="s">
        <v>203</v>
      </c>
      <c r="I101" s="2"/>
      <c r="J101" s="2" t="s">
        <v>20</v>
      </c>
      <c r="K101" s="2"/>
      <c r="L101" s="2"/>
      <c r="M101" s="1">
        <v>610</v>
      </c>
      <c r="N101" s="2" t="s">
        <v>358</v>
      </c>
      <c r="O101" s="2" t="s">
        <v>360</v>
      </c>
      <c r="P101" s="2" t="s">
        <v>361</v>
      </c>
      <c r="Q101" s="2" t="s">
        <v>203</v>
      </c>
      <c r="R101" s="2"/>
      <c r="S101" s="2"/>
      <c r="T101" s="2"/>
      <c r="U101" s="2" t="s">
        <v>27</v>
      </c>
      <c r="V101" s="2" t="s">
        <v>4</v>
      </c>
      <c r="W101" s="2" t="s">
        <v>28</v>
      </c>
      <c r="X101" s="2">
        <v>3342500</v>
      </c>
      <c r="Y101" s="2">
        <v>85175300</v>
      </c>
      <c r="Z101" s="1">
        <v>0</v>
      </c>
      <c r="AA101" s="1">
        <v>88517800</v>
      </c>
      <c r="AB101" s="1">
        <v>1169880</v>
      </c>
      <c r="AC101" s="1">
        <v>29811360</v>
      </c>
      <c r="AD101" s="1">
        <v>1977</v>
      </c>
      <c r="AE101" s="1">
        <v>1</v>
      </c>
      <c r="AF101" s="2"/>
      <c r="AG101" s="1">
        <v>55120</v>
      </c>
      <c r="AH101" s="1">
        <v>1</v>
      </c>
      <c r="AI101" s="1">
        <v>1</v>
      </c>
      <c r="AJ101" s="1">
        <v>368</v>
      </c>
      <c r="AK101" s="2" t="s">
        <v>362</v>
      </c>
      <c r="AL101" s="2"/>
      <c r="AM101" s="1">
        <v>2012</v>
      </c>
      <c r="AN101" s="1">
        <v>0</v>
      </c>
      <c r="AO101" s="1">
        <v>41</v>
      </c>
      <c r="AP101" s="2" t="s">
        <v>152</v>
      </c>
      <c r="AQ101" s="2"/>
      <c r="AR101" t="str">
        <f>_xlfn.TEXTJOIN(,,"http://portagecountyauditor.org/Data.aspx?ParcelID=",C101)</f>
        <v>http://portagecountyauditor.org/Data.aspx?ParcelID=32-021-00-00-003-000</v>
      </c>
      <c r="AS101" s="5" t="str">
        <f>HYPERLINK(AR101,"Link to Auditor's Site")</f>
        <v>Link to Auditor's Site</v>
      </c>
    </row>
    <row r="102" spans="1:45" x14ac:dyDescent="0.2">
      <c r="A102" s="2" t="s">
        <v>662</v>
      </c>
      <c r="B102" s="3">
        <v>39469</v>
      </c>
      <c r="C102" s="2" t="s">
        <v>663</v>
      </c>
      <c r="D102" s="2">
        <v>49.659234240000004</v>
      </c>
      <c r="E102" s="2">
        <v>49.316000000000003</v>
      </c>
      <c r="F102" s="2" t="s">
        <v>663</v>
      </c>
      <c r="G102" s="2"/>
      <c r="H102" s="2" t="s">
        <v>664</v>
      </c>
      <c r="I102" s="2"/>
      <c r="J102" s="2" t="s">
        <v>149</v>
      </c>
      <c r="K102" s="2"/>
      <c r="L102" s="2"/>
      <c r="M102" s="1">
        <v>610</v>
      </c>
      <c r="N102" s="2" t="s">
        <v>662</v>
      </c>
      <c r="O102" s="2" t="s">
        <v>86</v>
      </c>
      <c r="P102" s="2" t="s">
        <v>20</v>
      </c>
      <c r="Q102" s="2" t="s">
        <v>203</v>
      </c>
      <c r="R102" s="2"/>
      <c r="S102" s="2"/>
      <c r="T102" s="2"/>
      <c r="U102" s="2" t="s">
        <v>27</v>
      </c>
      <c r="V102" s="2" t="s">
        <v>4</v>
      </c>
      <c r="W102" s="2" t="s">
        <v>28</v>
      </c>
      <c r="X102" s="2">
        <v>1252300</v>
      </c>
      <c r="Y102" s="2">
        <v>0</v>
      </c>
      <c r="Z102" s="1">
        <v>0</v>
      </c>
      <c r="AA102" s="1">
        <v>1252300</v>
      </c>
      <c r="AB102" s="1">
        <v>438310</v>
      </c>
      <c r="AC102" s="1">
        <v>0</v>
      </c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 t="s">
        <v>152</v>
      </c>
      <c r="AQ102" s="2"/>
      <c r="AR102" t="str">
        <f>_xlfn.TEXTJOIN(,,"http://portagecountyauditor.org/Data.aspx?ParcelID=",C102)</f>
        <v>http://portagecountyauditor.org/Data.aspx?ParcelID=32-021-00-00-004-000</v>
      </c>
      <c r="AS102" s="5" t="str">
        <f>HYPERLINK(AR102,"Link to Auditor's Site")</f>
        <v>Link to Auditor's Site</v>
      </c>
    </row>
    <row r="103" spans="1:45" x14ac:dyDescent="0.2">
      <c r="A103" s="2" t="s">
        <v>135</v>
      </c>
      <c r="B103" s="3">
        <v>41038</v>
      </c>
      <c r="C103" s="2" t="s">
        <v>699</v>
      </c>
      <c r="D103" s="2">
        <v>0.86189700000000002</v>
      </c>
      <c r="E103" s="2">
        <v>1.1879999999999999</v>
      </c>
      <c r="F103" s="2" t="s">
        <v>699</v>
      </c>
      <c r="G103" s="2"/>
      <c r="H103" s="2"/>
      <c r="I103" s="2"/>
      <c r="J103" s="2" t="s">
        <v>559</v>
      </c>
      <c r="K103" s="2"/>
      <c r="L103" s="2"/>
      <c r="M103" s="1">
        <v>610</v>
      </c>
      <c r="N103" s="2" t="s">
        <v>135</v>
      </c>
      <c r="O103" s="2" t="s">
        <v>135</v>
      </c>
      <c r="P103" s="2" t="s">
        <v>110</v>
      </c>
      <c r="Q103" s="2" t="s">
        <v>203</v>
      </c>
      <c r="R103" s="2"/>
      <c r="S103" s="2" t="s">
        <v>22</v>
      </c>
      <c r="T103" s="2"/>
      <c r="U103" s="2" t="s">
        <v>27</v>
      </c>
      <c r="V103" s="2" t="s">
        <v>4</v>
      </c>
      <c r="W103" s="2" t="s">
        <v>28</v>
      </c>
      <c r="X103" s="2">
        <v>83300</v>
      </c>
      <c r="Y103" s="2">
        <v>0</v>
      </c>
      <c r="Z103" s="1">
        <v>0</v>
      </c>
      <c r="AA103" s="1">
        <v>83300</v>
      </c>
      <c r="AB103" s="1">
        <v>29160</v>
      </c>
      <c r="AC103" s="1">
        <v>0</v>
      </c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 t="s">
        <v>152</v>
      </c>
      <c r="AQ103" s="2"/>
      <c r="AR103" t="str">
        <f>_xlfn.TEXTJOIN(,,"http://portagecountyauditor.org/Data.aspx?ParcelID=",C103)</f>
        <v>http://portagecountyauditor.org/Data.aspx?ParcelID=32-021-00-00-005-001</v>
      </c>
      <c r="AS103" s="5" t="str">
        <f>HYPERLINK(AR103,"Link to Auditor's Site")</f>
        <v>Link to Auditor's Site</v>
      </c>
    </row>
    <row r="104" spans="1:45" x14ac:dyDescent="0.2">
      <c r="A104" s="2" t="s">
        <v>86</v>
      </c>
      <c r="B104" s="3">
        <v>32874</v>
      </c>
      <c r="C104" s="2" t="s">
        <v>553</v>
      </c>
      <c r="D104" s="2">
        <v>6.5722412500000003</v>
      </c>
      <c r="E104" s="2">
        <v>6.6</v>
      </c>
      <c r="F104" s="2" t="s">
        <v>553</v>
      </c>
      <c r="G104" s="2"/>
      <c r="H104" s="2"/>
      <c r="I104" s="2"/>
      <c r="J104" s="2" t="s">
        <v>149</v>
      </c>
      <c r="K104" s="2"/>
      <c r="L104" s="2"/>
      <c r="M104" s="1">
        <v>610</v>
      </c>
      <c r="N104" s="2" t="s">
        <v>134</v>
      </c>
      <c r="O104" s="2" t="s">
        <v>86</v>
      </c>
      <c r="P104" s="2"/>
      <c r="Q104" s="2"/>
      <c r="R104" s="2"/>
      <c r="S104" s="2"/>
      <c r="T104" s="2"/>
      <c r="U104" s="2"/>
      <c r="V104" s="2"/>
      <c r="W104" s="2"/>
      <c r="X104" s="2">
        <v>183400</v>
      </c>
      <c r="Y104" s="2">
        <v>0</v>
      </c>
      <c r="Z104" s="1">
        <v>0</v>
      </c>
      <c r="AA104" s="1">
        <v>183400</v>
      </c>
      <c r="AB104" s="1">
        <v>64190</v>
      </c>
      <c r="AC104" s="1">
        <v>0</v>
      </c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 t="s">
        <v>152</v>
      </c>
      <c r="AQ104" s="2"/>
      <c r="AR104" t="str">
        <f>_xlfn.TEXTJOIN(,,"http://portagecountyauditor.org/Data.aspx?ParcelID=",C104)</f>
        <v>http://portagecountyauditor.org/Data.aspx?ParcelID=32-021-00-00-006-000</v>
      </c>
      <c r="AS104" s="5" t="str">
        <f>HYPERLINK(AR104,"Link to Auditor's Site")</f>
        <v>Link to Auditor's Site</v>
      </c>
    </row>
    <row r="105" spans="1:45" x14ac:dyDescent="0.2">
      <c r="A105" s="2" t="s">
        <v>471</v>
      </c>
      <c r="B105" s="3">
        <v>36046</v>
      </c>
      <c r="C105" s="2" t="s">
        <v>472</v>
      </c>
      <c r="D105" s="2">
        <v>1.84116506</v>
      </c>
      <c r="E105" s="2">
        <v>2.3769999999999998</v>
      </c>
      <c r="F105" s="2" t="s">
        <v>472</v>
      </c>
      <c r="G105" s="2"/>
      <c r="H105" s="2" t="s">
        <v>473</v>
      </c>
      <c r="I105" s="2"/>
      <c r="J105" s="2" t="s">
        <v>149</v>
      </c>
      <c r="K105" s="2"/>
      <c r="L105" s="2"/>
      <c r="M105" s="1">
        <v>458</v>
      </c>
      <c r="N105" s="2" t="s">
        <v>474</v>
      </c>
      <c r="O105" s="2" t="s">
        <v>471</v>
      </c>
      <c r="P105" s="2" t="s">
        <v>20</v>
      </c>
      <c r="Q105" s="2" t="s">
        <v>473</v>
      </c>
      <c r="R105" s="2"/>
      <c r="S105" s="2"/>
      <c r="T105" s="2"/>
      <c r="U105" s="2" t="s">
        <v>27</v>
      </c>
      <c r="V105" s="2" t="s">
        <v>4</v>
      </c>
      <c r="W105" s="2" t="s">
        <v>28</v>
      </c>
      <c r="X105" s="2">
        <v>304800</v>
      </c>
      <c r="Y105" s="2">
        <v>295300</v>
      </c>
      <c r="Z105" s="1">
        <v>0</v>
      </c>
      <c r="AA105" s="1">
        <v>600100</v>
      </c>
      <c r="AB105" s="1">
        <v>106680</v>
      </c>
      <c r="AC105" s="1">
        <v>103360</v>
      </c>
      <c r="AD105" s="1">
        <v>1995</v>
      </c>
      <c r="AE105" s="1">
        <v>1</v>
      </c>
      <c r="AF105" s="1">
        <v>1</v>
      </c>
      <c r="AG105" s="1">
        <v>2986</v>
      </c>
      <c r="AH105" s="1">
        <v>1</v>
      </c>
      <c r="AI105" s="1">
        <v>1</v>
      </c>
      <c r="AJ105" s="1">
        <v>531</v>
      </c>
      <c r="AK105" s="2" t="s">
        <v>79</v>
      </c>
      <c r="AL105" s="1">
        <v>458</v>
      </c>
      <c r="AM105" s="1">
        <v>2008</v>
      </c>
      <c r="AN105" s="1">
        <v>0</v>
      </c>
      <c r="AO105" s="1">
        <v>22</v>
      </c>
      <c r="AP105" s="2" t="s">
        <v>152</v>
      </c>
      <c r="AQ105" s="2"/>
      <c r="AR105" t="str">
        <f>_xlfn.TEXTJOIN(,,"http://portagecountyauditor.org/Data.aspx?ParcelID=",C105)</f>
        <v>http://portagecountyauditor.org/Data.aspx?ParcelID=32-021-00-00-007-000</v>
      </c>
      <c r="AS105" s="5" t="str">
        <f>HYPERLINK(AR105,"Link to Auditor's Site")</f>
        <v>Link to Auditor's Site</v>
      </c>
    </row>
    <row r="106" spans="1:45" x14ac:dyDescent="0.2">
      <c r="A106" s="2" t="s">
        <v>153</v>
      </c>
      <c r="B106" s="3">
        <v>36252</v>
      </c>
      <c r="C106" s="2" t="s">
        <v>154</v>
      </c>
      <c r="D106" s="2">
        <v>2.5393745499999998</v>
      </c>
      <c r="E106" s="2">
        <v>2.5390000000000001</v>
      </c>
      <c r="F106" s="2" t="s">
        <v>154</v>
      </c>
      <c r="G106" s="2"/>
      <c r="H106" s="2" t="s">
        <v>155</v>
      </c>
      <c r="I106" s="2"/>
      <c r="J106" s="2" t="s">
        <v>149</v>
      </c>
      <c r="K106" s="2"/>
      <c r="L106" s="2"/>
      <c r="M106" s="1">
        <v>436</v>
      </c>
      <c r="N106" s="2" t="s">
        <v>153</v>
      </c>
      <c r="O106" s="2" t="s">
        <v>156</v>
      </c>
      <c r="P106" s="2" t="s">
        <v>157</v>
      </c>
      <c r="Q106" s="2" t="s">
        <v>118</v>
      </c>
      <c r="R106" s="2"/>
      <c r="S106" s="2" t="s">
        <v>3</v>
      </c>
      <c r="T106" s="2"/>
      <c r="U106" s="2" t="s">
        <v>158</v>
      </c>
      <c r="V106" s="2" t="s">
        <v>80</v>
      </c>
      <c r="W106" s="2" t="s">
        <v>159</v>
      </c>
      <c r="X106" s="2">
        <v>553000</v>
      </c>
      <c r="Y106" s="2">
        <v>838600</v>
      </c>
      <c r="Z106" s="1">
        <v>0</v>
      </c>
      <c r="AA106" s="1">
        <v>1391600</v>
      </c>
      <c r="AB106" s="1">
        <v>193550</v>
      </c>
      <c r="AC106" s="1">
        <v>293510</v>
      </c>
      <c r="AD106" s="1">
        <v>1999</v>
      </c>
      <c r="AE106" s="1">
        <v>1</v>
      </c>
      <c r="AF106" s="2"/>
      <c r="AG106" s="1">
        <v>9976</v>
      </c>
      <c r="AH106" s="1">
        <v>1</v>
      </c>
      <c r="AI106" s="1">
        <v>1</v>
      </c>
      <c r="AJ106" s="1">
        <v>350</v>
      </c>
      <c r="AK106" s="2" t="s">
        <v>47</v>
      </c>
      <c r="AL106" s="1">
        <v>436</v>
      </c>
      <c r="AM106" s="1">
        <v>0</v>
      </c>
      <c r="AN106" s="1">
        <v>0</v>
      </c>
      <c r="AO106" s="1">
        <v>19</v>
      </c>
      <c r="AP106" s="2" t="s">
        <v>152</v>
      </c>
      <c r="AQ106" s="2"/>
      <c r="AR106" t="str">
        <f>_xlfn.TEXTJOIN(,,"http://portagecountyauditor.org/Data.aspx?ParcelID=",C106)</f>
        <v>http://portagecountyauditor.org/Data.aspx?ParcelID=32-021-00-00-007-003</v>
      </c>
      <c r="AS106" s="5" t="str">
        <f>HYPERLINK(AR106,"Link to Auditor's Site")</f>
        <v>Link to Auditor's Site</v>
      </c>
    </row>
    <row r="107" spans="1:45" x14ac:dyDescent="0.2">
      <c r="A107" s="2" t="s">
        <v>407</v>
      </c>
      <c r="B107" s="3">
        <v>36217</v>
      </c>
      <c r="C107" s="2" t="s">
        <v>408</v>
      </c>
      <c r="D107" s="2">
        <v>7.7110142799999997</v>
      </c>
      <c r="E107" s="2">
        <v>7.694</v>
      </c>
      <c r="F107" s="2" t="s">
        <v>408</v>
      </c>
      <c r="G107" s="2"/>
      <c r="H107" s="2" t="s">
        <v>409</v>
      </c>
      <c r="I107" s="2"/>
      <c r="J107" s="2" t="s">
        <v>410</v>
      </c>
      <c r="K107" s="2"/>
      <c r="L107" s="2"/>
      <c r="M107" s="1">
        <v>429</v>
      </c>
      <c r="N107" s="2" t="s">
        <v>407</v>
      </c>
      <c r="O107" s="2" t="s">
        <v>411</v>
      </c>
      <c r="P107" s="2" t="s">
        <v>412</v>
      </c>
      <c r="Q107" s="2" t="s">
        <v>64</v>
      </c>
      <c r="R107" s="2"/>
      <c r="S107" s="2"/>
      <c r="T107" s="2"/>
      <c r="U107" s="2" t="s">
        <v>8</v>
      </c>
      <c r="V107" s="2" t="s">
        <v>4</v>
      </c>
      <c r="W107" s="2" t="s">
        <v>9</v>
      </c>
      <c r="X107" s="2">
        <v>248700</v>
      </c>
      <c r="Y107" s="2">
        <v>212600</v>
      </c>
      <c r="Z107" s="1">
        <v>0</v>
      </c>
      <c r="AA107" s="1">
        <v>461300</v>
      </c>
      <c r="AB107" s="1">
        <v>87050</v>
      </c>
      <c r="AC107" s="1">
        <v>74410</v>
      </c>
      <c r="AD107" s="1">
        <v>1999</v>
      </c>
      <c r="AE107" s="1">
        <v>1</v>
      </c>
      <c r="AF107" s="1">
        <v>1</v>
      </c>
      <c r="AG107" s="1">
        <v>1500</v>
      </c>
      <c r="AH107" s="1">
        <v>1</v>
      </c>
      <c r="AI107" s="1">
        <v>1</v>
      </c>
      <c r="AJ107" s="1">
        <v>406</v>
      </c>
      <c r="AK107" s="2" t="s">
        <v>6</v>
      </c>
      <c r="AL107" s="1">
        <v>429</v>
      </c>
      <c r="AM107" s="1">
        <v>0</v>
      </c>
      <c r="AN107" s="1">
        <v>0</v>
      </c>
      <c r="AO107" s="1">
        <v>19</v>
      </c>
      <c r="AP107" s="2" t="s">
        <v>152</v>
      </c>
      <c r="AQ107" s="2"/>
      <c r="AR107" t="str">
        <f>_xlfn.TEXTJOIN(,,"http://portagecountyauditor.org/Data.aspx?ParcelID=",C107)</f>
        <v>http://portagecountyauditor.org/Data.aspx?ParcelID=32-021-00-00-007-006</v>
      </c>
      <c r="AS107" s="5" t="str">
        <f>HYPERLINK(AR107,"Link to Auditor's Site")</f>
        <v>Link to Auditor's Site</v>
      </c>
    </row>
    <row r="108" spans="1:45" x14ac:dyDescent="0.2">
      <c r="A108" s="2" t="s">
        <v>373</v>
      </c>
      <c r="B108" s="3">
        <v>40578</v>
      </c>
      <c r="C108" s="2" t="s">
        <v>374</v>
      </c>
      <c r="D108" s="2">
        <v>0.73873381999999999</v>
      </c>
      <c r="E108" s="2">
        <v>1.109</v>
      </c>
      <c r="F108" s="2" t="s">
        <v>374</v>
      </c>
      <c r="G108" s="2"/>
      <c r="H108" s="2" t="s">
        <v>57</v>
      </c>
      <c r="I108" s="2"/>
      <c r="J108" s="2" t="s">
        <v>149</v>
      </c>
      <c r="K108" s="2"/>
      <c r="L108" s="2"/>
      <c r="M108" s="1">
        <v>429</v>
      </c>
      <c r="N108" s="2" t="s">
        <v>373</v>
      </c>
      <c r="O108" s="2" t="s">
        <v>375</v>
      </c>
      <c r="P108" s="2" t="s">
        <v>376</v>
      </c>
      <c r="Q108" s="2" t="s">
        <v>336</v>
      </c>
      <c r="R108" s="2"/>
      <c r="S108" s="2" t="s">
        <v>7</v>
      </c>
      <c r="T108" s="2"/>
      <c r="U108" s="2" t="s">
        <v>16</v>
      </c>
      <c r="V108" s="2" t="s">
        <v>4</v>
      </c>
      <c r="W108" s="2" t="s">
        <v>17</v>
      </c>
      <c r="X108" s="2">
        <v>132700</v>
      </c>
      <c r="Y108" s="2">
        <v>59500</v>
      </c>
      <c r="Z108" s="1">
        <v>0</v>
      </c>
      <c r="AA108" s="1">
        <v>192200</v>
      </c>
      <c r="AB108" s="1">
        <v>46450</v>
      </c>
      <c r="AC108" s="1">
        <v>20830</v>
      </c>
      <c r="AD108" s="1">
        <v>1996</v>
      </c>
      <c r="AE108" s="1">
        <v>1</v>
      </c>
      <c r="AF108" s="1">
        <v>1</v>
      </c>
      <c r="AG108" s="1">
        <v>1500</v>
      </c>
      <c r="AH108" s="1">
        <v>1</v>
      </c>
      <c r="AI108" s="1">
        <v>1</v>
      </c>
      <c r="AJ108" s="1">
        <v>353</v>
      </c>
      <c r="AK108" s="2" t="s">
        <v>18</v>
      </c>
      <c r="AL108" s="1">
        <v>429</v>
      </c>
      <c r="AM108" s="1">
        <v>0</v>
      </c>
      <c r="AN108" s="1">
        <v>0</v>
      </c>
      <c r="AO108" s="1">
        <v>22</v>
      </c>
      <c r="AP108" s="2" t="s">
        <v>152</v>
      </c>
      <c r="AQ108" s="2"/>
      <c r="AR108" t="str">
        <f>_xlfn.TEXTJOIN(,,"http://portagecountyauditor.org/Data.aspx?ParcelID=",C108)</f>
        <v>http://portagecountyauditor.org/Data.aspx?ParcelID=32-021-00-00-007-007</v>
      </c>
      <c r="AS108" s="5" t="str">
        <f>HYPERLINK(AR108,"Link to Auditor's Site")</f>
        <v>Link to Auditor's Site</v>
      </c>
    </row>
    <row r="109" spans="1:45" x14ac:dyDescent="0.2">
      <c r="A109" s="2" t="s">
        <v>68</v>
      </c>
      <c r="B109" s="3">
        <v>32603</v>
      </c>
      <c r="C109" s="2" t="s">
        <v>525</v>
      </c>
      <c r="D109" s="2">
        <v>1.50583165</v>
      </c>
      <c r="E109" s="2">
        <v>2.7</v>
      </c>
      <c r="F109" s="2" t="s">
        <v>525</v>
      </c>
      <c r="G109" s="2"/>
      <c r="H109" s="2"/>
      <c r="I109" s="2"/>
      <c r="J109" s="2" t="s">
        <v>231</v>
      </c>
      <c r="K109" s="2" t="s">
        <v>7</v>
      </c>
      <c r="L109" s="2"/>
      <c r="M109" s="1">
        <v>620</v>
      </c>
      <c r="N109" s="2" t="s">
        <v>68</v>
      </c>
      <c r="O109" s="2" t="s">
        <v>69</v>
      </c>
      <c r="P109" s="2" t="s">
        <v>526</v>
      </c>
      <c r="Q109" s="2"/>
      <c r="R109" s="2"/>
      <c r="S109" s="2"/>
      <c r="T109" s="2"/>
      <c r="U109" s="2"/>
      <c r="V109" s="2"/>
      <c r="W109" s="2"/>
      <c r="X109" s="2">
        <v>1100</v>
      </c>
      <c r="Y109" s="2">
        <v>0</v>
      </c>
      <c r="Z109" s="1">
        <v>0</v>
      </c>
      <c r="AA109" s="1">
        <v>1100</v>
      </c>
      <c r="AB109" s="1">
        <v>390</v>
      </c>
      <c r="AC109" s="1">
        <v>0</v>
      </c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 t="s">
        <v>152</v>
      </c>
      <c r="AQ109" s="2"/>
      <c r="AR109" t="str">
        <f>_xlfn.TEXTJOIN(,,"http://portagecountyauditor.org/Data.aspx?ParcelID=",C109)</f>
        <v>http://portagecountyauditor.org/Data.aspx?ParcelID=32-021-00-00-013-001</v>
      </c>
      <c r="AS109" s="5" t="str">
        <f>HYPERLINK(AR109,"Link to Auditor's Site")</f>
        <v>Link to Auditor's Site</v>
      </c>
    </row>
    <row r="110" spans="1:45" x14ac:dyDescent="0.2">
      <c r="A110" s="2" t="s">
        <v>111</v>
      </c>
      <c r="B110" s="3">
        <v>36025</v>
      </c>
      <c r="C110" s="2" t="s">
        <v>259</v>
      </c>
      <c r="D110" s="2">
        <v>1.1596794500000001</v>
      </c>
      <c r="E110" s="2">
        <v>1.25</v>
      </c>
      <c r="F110" s="2" t="s">
        <v>259</v>
      </c>
      <c r="G110" s="2"/>
      <c r="H110" s="2" t="s">
        <v>260</v>
      </c>
      <c r="I110" s="2"/>
      <c r="J110" s="2" t="s">
        <v>130</v>
      </c>
      <c r="K110" s="2"/>
      <c r="L110" s="2"/>
      <c r="M110" s="1">
        <v>458</v>
      </c>
      <c r="N110" s="2" t="s">
        <v>261</v>
      </c>
      <c r="O110" s="2" t="s">
        <v>111</v>
      </c>
      <c r="P110" s="2" t="s">
        <v>12</v>
      </c>
      <c r="Q110" s="2" t="s">
        <v>112</v>
      </c>
      <c r="R110" s="2" t="s">
        <v>13</v>
      </c>
      <c r="S110" s="2"/>
      <c r="T110" s="2"/>
      <c r="U110" s="2" t="s">
        <v>113</v>
      </c>
      <c r="V110" s="2" t="s">
        <v>4</v>
      </c>
      <c r="W110" s="2" t="s">
        <v>114</v>
      </c>
      <c r="X110" s="2">
        <v>290000</v>
      </c>
      <c r="Y110" s="2">
        <v>438600</v>
      </c>
      <c r="Z110" s="1">
        <v>0</v>
      </c>
      <c r="AA110" s="1">
        <v>728600</v>
      </c>
      <c r="AB110" s="1">
        <v>101500</v>
      </c>
      <c r="AC110" s="1">
        <v>153510</v>
      </c>
      <c r="AD110" s="1">
        <v>1987</v>
      </c>
      <c r="AE110" s="1">
        <v>1</v>
      </c>
      <c r="AF110" s="1">
        <v>1</v>
      </c>
      <c r="AG110" s="1">
        <v>3696</v>
      </c>
      <c r="AH110" s="1">
        <v>1</v>
      </c>
      <c r="AI110" s="1">
        <v>1</v>
      </c>
      <c r="AJ110" s="1">
        <v>531</v>
      </c>
      <c r="AK110" s="2" t="s">
        <v>79</v>
      </c>
      <c r="AL110" s="1">
        <v>458</v>
      </c>
      <c r="AM110" s="1">
        <v>1995</v>
      </c>
      <c r="AN110" s="1">
        <v>0</v>
      </c>
      <c r="AO110" s="1">
        <v>20</v>
      </c>
      <c r="AP110" s="2" t="s">
        <v>152</v>
      </c>
      <c r="AQ110" s="2"/>
      <c r="AR110" t="str">
        <f>_xlfn.TEXTJOIN(,,"http://portagecountyauditor.org/Data.aspx?ParcelID=",C110)</f>
        <v>http://portagecountyauditor.org/Data.aspx?ParcelID=32-021-00-00-015-000</v>
      </c>
      <c r="AS110" s="5" t="str">
        <f>HYPERLINK(AR110,"Link to Auditor's Site")</f>
        <v>Link to Auditor's Site</v>
      </c>
    </row>
    <row r="111" spans="1:45" x14ac:dyDescent="0.2">
      <c r="A111" s="2" t="s">
        <v>702</v>
      </c>
      <c r="B111" s="3">
        <v>40102</v>
      </c>
      <c r="C111" s="2" t="s">
        <v>703</v>
      </c>
      <c r="D111" s="2">
        <v>0.86208700999999999</v>
      </c>
      <c r="E111" s="2">
        <v>1.01</v>
      </c>
      <c r="F111" s="2" t="s">
        <v>703</v>
      </c>
      <c r="G111" s="2"/>
      <c r="H111" s="2"/>
      <c r="I111" s="2"/>
      <c r="J111" s="2" t="s">
        <v>231</v>
      </c>
      <c r="K111" s="2"/>
      <c r="L111" s="2"/>
      <c r="M111" s="1">
        <v>435</v>
      </c>
      <c r="N111" s="2" t="s">
        <v>702</v>
      </c>
      <c r="O111" s="2" t="s">
        <v>702</v>
      </c>
      <c r="P111" s="2" t="s">
        <v>494</v>
      </c>
      <c r="Q111" s="2"/>
      <c r="R111" s="2"/>
      <c r="S111" s="2"/>
      <c r="T111" s="2"/>
      <c r="U111" s="2" t="s">
        <v>107</v>
      </c>
      <c r="V111" s="2" t="s">
        <v>4</v>
      </c>
      <c r="W111" s="2" t="s">
        <v>139</v>
      </c>
      <c r="X111" s="2">
        <v>201300</v>
      </c>
      <c r="Y111" s="2">
        <v>15000</v>
      </c>
      <c r="Z111" s="1">
        <v>0</v>
      </c>
      <c r="AA111" s="1">
        <v>216300</v>
      </c>
      <c r="AB111" s="1">
        <v>70460</v>
      </c>
      <c r="AC111" s="1">
        <v>5250</v>
      </c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 t="s">
        <v>152</v>
      </c>
      <c r="AQ111" s="2"/>
      <c r="AR111" t="str">
        <f>_xlfn.TEXTJOIN(,,"http://portagecountyauditor.org/Data.aspx?ParcelID=",C111)</f>
        <v>http://portagecountyauditor.org/Data.aspx?ParcelID=32-021-00-00-028-000</v>
      </c>
      <c r="AS111" s="5" t="str">
        <f>HYPERLINK(AR111,"Link to Auditor's Site")</f>
        <v>Link to Auditor's Site</v>
      </c>
    </row>
    <row r="112" spans="1:45" x14ac:dyDescent="0.2">
      <c r="A112" s="2" t="s">
        <v>176</v>
      </c>
      <c r="B112" s="3">
        <v>40199</v>
      </c>
      <c r="C112" s="2" t="s">
        <v>177</v>
      </c>
      <c r="D112" s="2">
        <v>0.64660472999999996</v>
      </c>
      <c r="E112" s="2">
        <v>0.82</v>
      </c>
      <c r="F112" s="2" t="s">
        <v>177</v>
      </c>
      <c r="G112" s="2"/>
      <c r="H112" s="2" t="s">
        <v>178</v>
      </c>
      <c r="I112" s="2"/>
      <c r="J112" s="2" t="s">
        <v>149</v>
      </c>
      <c r="K112" s="2"/>
      <c r="L112" s="2"/>
      <c r="M112" s="1">
        <v>455</v>
      </c>
      <c r="N112" s="2" t="s">
        <v>176</v>
      </c>
      <c r="O112" s="2" t="s">
        <v>176</v>
      </c>
      <c r="P112" s="2" t="s">
        <v>115</v>
      </c>
      <c r="Q112" s="2" t="s">
        <v>91</v>
      </c>
      <c r="R112" s="2" t="s">
        <v>2</v>
      </c>
      <c r="S112" s="2"/>
      <c r="T112" s="2"/>
      <c r="U112" s="2" t="s">
        <v>116</v>
      </c>
      <c r="V112" s="2" t="s">
        <v>4</v>
      </c>
      <c r="W112" s="2" t="s">
        <v>117</v>
      </c>
      <c r="X112" s="2">
        <v>108300</v>
      </c>
      <c r="Y112" s="2">
        <v>230100</v>
      </c>
      <c r="Z112" s="1">
        <v>0</v>
      </c>
      <c r="AA112" s="1">
        <v>338400</v>
      </c>
      <c r="AB112" s="1">
        <v>37910</v>
      </c>
      <c r="AC112" s="1">
        <v>80540</v>
      </c>
      <c r="AD112" s="1">
        <v>1968</v>
      </c>
      <c r="AE112" s="1">
        <v>1</v>
      </c>
      <c r="AF112" s="1">
        <v>1</v>
      </c>
      <c r="AG112" s="1">
        <v>2034</v>
      </c>
      <c r="AH112" s="1">
        <v>1</v>
      </c>
      <c r="AI112" s="1">
        <v>1</v>
      </c>
      <c r="AJ112" s="1">
        <v>528</v>
      </c>
      <c r="AK112" s="2" t="s">
        <v>38</v>
      </c>
      <c r="AL112" s="1">
        <v>455</v>
      </c>
      <c r="AM112" s="1">
        <v>1978</v>
      </c>
      <c r="AN112" s="1">
        <v>0</v>
      </c>
      <c r="AO112" s="1">
        <v>48</v>
      </c>
      <c r="AP112" s="2" t="s">
        <v>152</v>
      </c>
      <c r="AQ112" s="2"/>
      <c r="AR112" t="str">
        <f>_xlfn.TEXTJOIN(,,"http://portagecountyauditor.org/Data.aspx?ParcelID=",C112)</f>
        <v>http://portagecountyauditor.org/Data.aspx?ParcelID=32-021-00-00-029-000</v>
      </c>
      <c r="AS112" s="5" t="str">
        <f>HYPERLINK(AR112,"Link to Auditor's Site")</f>
        <v>Link to Auditor's Site</v>
      </c>
    </row>
    <row r="113" spans="1:45" x14ac:dyDescent="0.2">
      <c r="A113" s="2" t="s">
        <v>138</v>
      </c>
      <c r="B113" s="3">
        <v>32650</v>
      </c>
      <c r="C113" s="2" t="s">
        <v>253</v>
      </c>
      <c r="D113" s="2">
        <v>2.1154839399999998</v>
      </c>
      <c r="E113" s="2">
        <v>2.3199999999999998</v>
      </c>
      <c r="F113" s="2" t="s">
        <v>253</v>
      </c>
      <c r="G113" s="2"/>
      <c r="H113" s="2" t="s">
        <v>254</v>
      </c>
      <c r="I113" s="2"/>
      <c r="J113" s="2" t="s">
        <v>231</v>
      </c>
      <c r="K113" s="2" t="s">
        <v>7</v>
      </c>
      <c r="L113" s="2"/>
      <c r="M113" s="1">
        <v>435</v>
      </c>
      <c r="N113" s="2" t="s">
        <v>255</v>
      </c>
      <c r="O113" s="2" t="s">
        <v>138</v>
      </c>
      <c r="P113" s="2" t="s">
        <v>256</v>
      </c>
      <c r="Q113" s="2"/>
      <c r="R113" s="2"/>
      <c r="S113" s="2"/>
      <c r="T113" s="2"/>
      <c r="U113" s="2" t="s">
        <v>257</v>
      </c>
      <c r="V113" s="2" t="s">
        <v>15</v>
      </c>
      <c r="W113" s="2" t="s">
        <v>258</v>
      </c>
      <c r="X113" s="2">
        <v>496300</v>
      </c>
      <c r="Y113" s="2">
        <v>641800</v>
      </c>
      <c r="Z113" s="1">
        <v>0</v>
      </c>
      <c r="AA113" s="1">
        <v>1138100</v>
      </c>
      <c r="AB113" s="1">
        <v>173710</v>
      </c>
      <c r="AC113" s="1">
        <v>224630</v>
      </c>
      <c r="AD113" s="1">
        <v>1989</v>
      </c>
      <c r="AE113" s="1">
        <v>1</v>
      </c>
      <c r="AF113" s="1">
        <v>1</v>
      </c>
      <c r="AG113" s="1">
        <v>5837</v>
      </c>
      <c r="AH113" s="1">
        <v>1</v>
      </c>
      <c r="AI113" s="1">
        <v>1</v>
      </c>
      <c r="AJ113" s="1">
        <v>349</v>
      </c>
      <c r="AK113" s="2" t="s">
        <v>26</v>
      </c>
      <c r="AL113" s="1">
        <v>435</v>
      </c>
      <c r="AM113" s="1">
        <v>2017</v>
      </c>
      <c r="AN113" s="1">
        <v>0</v>
      </c>
      <c r="AO113" s="1">
        <v>18</v>
      </c>
      <c r="AP113" s="2" t="s">
        <v>152</v>
      </c>
      <c r="AQ113" s="2"/>
      <c r="AR113" t="str">
        <f>_xlfn.TEXTJOIN(,,"http://portagecountyauditor.org/Data.aspx?ParcelID=",C113)</f>
        <v>http://portagecountyauditor.org/Data.aspx?ParcelID=32-021-00-00-034-002</v>
      </c>
      <c r="AS113" s="5" t="str">
        <f>HYPERLINK(AR113,"Link to Auditor's Site")</f>
        <v>Link to Auditor's Site</v>
      </c>
    </row>
    <row r="114" spans="1:45" x14ac:dyDescent="0.2">
      <c r="A114" s="2" t="s">
        <v>787</v>
      </c>
      <c r="B114" s="3">
        <v>40577</v>
      </c>
      <c r="C114" s="2" t="s">
        <v>788</v>
      </c>
      <c r="D114" s="2">
        <v>1.24110232</v>
      </c>
      <c r="E114" s="2">
        <v>1.339</v>
      </c>
      <c r="F114" s="2" t="s">
        <v>788</v>
      </c>
      <c r="G114" s="2"/>
      <c r="H114" s="2" t="s">
        <v>789</v>
      </c>
      <c r="I114" s="2"/>
      <c r="J114" s="2" t="s">
        <v>130</v>
      </c>
      <c r="K114" s="2" t="s">
        <v>7</v>
      </c>
      <c r="L114" s="2"/>
      <c r="M114" s="1">
        <v>447</v>
      </c>
      <c r="N114" s="2" t="s">
        <v>787</v>
      </c>
      <c r="O114" s="2" t="s">
        <v>787</v>
      </c>
      <c r="P114" s="2" t="s">
        <v>790</v>
      </c>
      <c r="Q114" s="2" t="s">
        <v>120</v>
      </c>
      <c r="R114" s="2"/>
      <c r="S114" s="2"/>
      <c r="T114" s="2"/>
      <c r="U114" s="2" t="s">
        <v>14</v>
      </c>
      <c r="V114" s="2" t="s">
        <v>4</v>
      </c>
      <c r="W114" s="2" t="s">
        <v>468</v>
      </c>
      <c r="X114" s="2">
        <v>69600</v>
      </c>
      <c r="Y114" s="2">
        <v>319600</v>
      </c>
      <c r="Z114" s="1">
        <v>0</v>
      </c>
      <c r="AA114" s="1">
        <v>389200</v>
      </c>
      <c r="AB114" s="1">
        <v>24360</v>
      </c>
      <c r="AC114" s="1">
        <v>111860</v>
      </c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 t="s">
        <v>152</v>
      </c>
      <c r="AQ114" s="2"/>
      <c r="AR114" t="str">
        <f>_xlfn.TEXTJOIN(,,"http://portagecountyauditor.org/Data.aspx?ParcelID=",C114)</f>
        <v>http://portagecountyauditor.org/Data.aspx?ParcelID=32-021-00-00-034-003</v>
      </c>
      <c r="AS114" s="5" t="str">
        <f>HYPERLINK(AR114,"Link to Auditor's Site")</f>
        <v>Link to Auditor's Site</v>
      </c>
    </row>
    <row r="115" spans="1:45" x14ac:dyDescent="0.2">
      <c r="A115" s="2" t="s">
        <v>246</v>
      </c>
      <c r="B115" s="3">
        <v>41071</v>
      </c>
      <c r="C115" s="2" t="s">
        <v>247</v>
      </c>
      <c r="D115" s="2">
        <v>4.1881017600000003</v>
      </c>
      <c r="E115" s="2">
        <v>4.6040000000000001</v>
      </c>
      <c r="F115" s="2" t="s">
        <v>247</v>
      </c>
      <c r="G115" s="2"/>
      <c r="H115" s="2" t="s">
        <v>248</v>
      </c>
      <c r="I115" s="2"/>
      <c r="J115" s="2" t="s">
        <v>231</v>
      </c>
      <c r="K115" s="2" t="s">
        <v>7</v>
      </c>
      <c r="L115" s="2"/>
      <c r="M115" s="1">
        <v>429</v>
      </c>
      <c r="N115" s="2" t="s">
        <v>246</v>
      </c>
      <c r="O115" s="2" t="s">
        <v>246</v>
      </c>
      <c r="P115" s="2" t="s">
        <v>249</v>
      </c>
      <c r="Q115" s="2" t="s">
        <v>250</v>
      </c>
      <c r="R115" s="2" t="s">
        <v>13</v>
      </c>
      <c r="S115" s="2"/>
      <c r="T115" s="2"/>
      <c r="U115" s="2" t="s">
        <v>251</v>
      </c>
      <c r="V115" s="2" t="s">
        <v>4</v>
      </c>
      <c r="W115" s="2" t="s">
        <v>252</v>
      </c>
      <c r="X115" s="2">
        <v>377100</v>
      </c>
      <c r="Y115" s="2">
        <v>725300</v>
      </c>
      <c r="Z115" s="1">
        <v>0</v>
      </c>
      <c r="AA115" s="1">
        <v>1102400</v>
      </c>
      <c r="AB115" s="1">
        <v>131990</v>
      </c>
      <c r="AC115" s="1">
        <v>253860</v>
      </c>
      <c r="AD115" s="1">
        <v>1998</v>
      </c>
      <c r="AE115" s="1">
        <v>1</v>
      </c>
      <c r="AF115" s="1">
        <v>1</v>
      </c>
      <c r="AG115" s="1">
        <v>49980</v>
      </c>
      <c r="AH115" s="1">
        <v>1</v>
      </c>
      <c r="AI115" s="1">
        <v>1</v>
      </c>
      <c r="AJ115" s="1">
        <v>406</v>
      </c>
      <c r="AK115" s="2" t="s">
        <v>6</v>
      </c>
      <c r="AL115" s="1">
        <v>429</v>
      </c>
      <c r="AM115" s="1">
        <v>0</v>
      </c>
      <c r="AN115" s="1">
        <v>0</v>
      </c>
      <c r="AO115" s="1">
        <v>20</v>
      </c>
      <c r="AP115" s="2" t="s">
        <v>152</v>
      </c>
      <c r="AQ115" s="2"/>
      <c r="AR115" t="str">
        <f>_xlfn.TEXTJOIN(,,"http://portagecountyauditor.org/Data.aspx?ParcelID=",C115)</f>
        <v>http://portagecountyauditor.org/Data.aspx?ParcelID=32-021-00-00-034-004</v>
      </c>
      <c r="AS115" s="5" t="str">
        <f>HYPERLINK(AR115,"Link to Auditor's Site")</f>
        <v>Link to Auditor's Site</v>
      </c>
    </row>
    <row r="116" spans="1:45" x14ac:dyDescent="0.2">
      <c r="A116" s="2" t="s">
        <v>180</v>
      </c>
      <c r="B116" s="3">
        <v>41373</v>
      </c>
      <c r="C116" s="2" t="s">
        <v>554</v>
      </c>
      <c r="D116" s="2">
        <v>2.1959584200000002</v>
      </c>
      <c r="E116" s="2">
        <v>2.3679999999999999</v>
      </c>
      <c r="F116" s="2" t="s">
        <v>554</v>
      </c>
      <c r="G116" s="2"/>
      <c r="H116" s="2" t="s">
        <v>555</v>
      </c>
      <c r="I116" s="2"/>
      <c r="J116" s="2" t="s">
        <v>231</v>
      </c>
      <c r="K116" s="2" t="s">
        <v>7</v>
      </c>
      <c r="L116" s="2"/>
      <c r="M116" s="1">
        <v>447</v>
      </c>
      <c r="N116" s="2" t="s">
        <v>180</v>
      </c>
      <c r="O116" s="2" t="s">
        <v>180</v>
      </c>
      <c r="P116" s="2" t="s">
        <v>508</v>
      </c>
      <c r="Q116" s="2" t="s">
        <v>181</v>
      </c>
      <c r="R116" s="2"/>
      <c r="S116" s="2"/>
      <c r="T116" s="2"/>
      <c r="U116" s="2" t="s">
        <v>24</v>
      </c>
      <c r="V116" s="2" t="s">
        <v>4</v>
      </c>
      <c r="W116" s="2" t="s">
        <v>25</v>
      </c>
      <c r="X116" s="2">
        <v>165800</v>
      </c>
      <c r="Y116" s="2">
        <v>175100</v>
      </c>
      <c r="Z116" s="1">
        <v>0</v>
      </c>
      <c r="AA116" s="1">
        <v>340900</v>
      </c>
      <c r="AB116" s="1">
        <v>58030</v>
      </c>
      <c r="AC116" s="1">
        <v>61290</v>
      </c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 t="s">
        <v>152</v>
      </c>
      <c r="AQ116" s="2"/>
      <c r="AR116" t="str">
        <f>_xlfn.TEXTJOIN(,,"http://portagecountyauditor.org/Data.aspx?ParcelID=",C116)</f>
        <v>http://portagecountyauditor.org/Data.aspx?ParcelID=32-021-00-00-034-005</v>
      </c>
      <c r="AS116" s="5" t="str">
        <f>HYPERLINK(AR116,"Link to Auditor's Site")</f>
        <v>Link to Auditor's Site</v>
      </c>
    </row>
    <row r="117" spans="1:45" x14ac:dyDescent="0.2">
      <c r="A117" s="2" t="s">
        <v>242</v>
      </c>
      <c r="B117" s="3">
        <v>39444</v>
      </c>
      <c r="C117" s="2" t="s">
        <v>243</v>
      </c>
      <c r="D117" s="2">
        <v>1.08368241</v>
      </c>
      <c r="E117" s="2">
        <v>1.262</v>
      </c>
      <c r="F117" s="2" t="s">
        <v>243</v>
      </c>
      <c r="G117" s="2"/>
      <c r="H117" s="2" t="s">
        <v>244</v>
      </c>
      <c r="I117" s="2"/>
      <c r="J117" s="2" t="s">
        <v>231</v>
      </c>
      <c r="K117" s="2" t="s">
        <v>7</v>
      </c>
      <c r="L117" s="2"/>
      <c r="M117" s="1">
        <v>499</v>
      </c>
      <c r="N117" s="2" t="s">
        <v>242</v>
      </c>
      <c r="O117" s="2" t="s">
        <v>245</v>
      </c>
      <c r="P117" s="2" t="s">
        <v>130</v>
      </c>
      <c r="Q117" s="2" t="s">
        <v>244</v>
      </c>
      <c r="R117" s="2"/>
      <c r="S117" s="2" t="s">
        <v>7</v>
      </c>
      <c r="T117" s="2"/>
      <c r="U117" s="2" t="s">
        <v>10</v>
      </c>
      <c r="V117" s="2" t="s">
        <v>4</v>
      </c>
      <c r="W117" s="2" t="s">
        <v>11</v>
      </c>
      <c r="X117" s="2">
        <v>86900</v>
      </c>
      <c r="Y117" s="2">
        <v>475900</v>
      </c>
      <c r="Z117" s="1">
        <v>0</v>
      </c>
      <c r="AA117" s="1">
        <v>562800</v>
      </c>
      <c r="AB117" s="1">
        <v>30420</v>
      </c>
      <c r="AC117" s="1">
        <v>166570</v>
      </c>
      <c r="AD117" s="1">
        <v>2006</v>
      </c>
      <c r="AE117" s="1">
        <v>1</v>
      </c>
      <c r="AF117" s="2"/>
      <c r="AG117" s="1">
        <v>5530</v>
      </c>
      <c r="AH117" s="1">
        <v>1</v>
      </c>
      <c r="AI117" s="1">
        <v>1</v>
      </c>
      <c r="AJ117" s="1">
        <v>406</v>
      </c>
      <c r="AK117" s="2" t="s">
        <v>6</v>
      </c>
      <c r="AL117" s="2"/>
      <c r="AM117" s="1">
        <v>0</v>
      </c>
      <c r="AN117" s="1">
        <v>0</v>
      </c>
      <c r="AO117" s="1">
        <v>12</v>
      </c>
      <c r="AP117" s="2" t="s">
        <v>152</v>
      </c>
      <c r="AQ117" s="2"/>
      <c r="AR117" t="str">
        <f>_xlfn.TEXTJOIN(,,"http://portagecountyauditor.org/Data.aspx?ParcelID=",C117)</f>
        <v>http://portagecountyauditor.org/Data.aspx?ParcelID=32-021-00-00-034-007</v>
      </c>
      <c r="AS117" s="5" t="str">
        <f>HYPERLINK(AR117,"Link to Auditor's Site")</f>
        <v>Link to Auditor's Site</v>
      </c>
    </row>
    <row r="118" spans="1:45" x14ac:dyDescent="0.2">
      <c r="A118" s="2" t="s">
        <v>724</v>
      </c>
      <c r="B118" s="3">
        <v>41082</v>
      </c>
      <c r="C118" s="2" t="s">
        <v>725</v>
      </c>
      <c r="D118" s="2">
        <v>1.5317425</v>
      </c>
      <c r="E118" s="2">
        <v>1.659</v>
      </c>
      <c r="F118" s="2" t="s">
        <v>725</v>
      </c>
      <c r="G118" s="2"/>
      <c r="H118" s="2" t="s">
        <v>726</v>
      </c>
      <c r="I118" s="2"/>
      <c r="J118" s="2" t="s">
        <v>130</v>
      </c>
      <c r="K118" s="2" t="s">
        <v>7</v>
      </c>
      <c r="L118" s="2"/>
      <c r="M118" s="1">
        <v>499</v>
      </c>
      <c r="N118" s="2" t="s">
        <v>724</v>
      </c>
      <c r="O118" s="2" t="s">
        <v>724</v>
      </c>
      <c r="P118" s="2" t="s">
        <v>727</v>
      </c>
      <c r="Q118" s="2" t="s">
        <v>486</v>
      </c>
      <c r="R118" s="2"/>
      <c r="S118" s="2"/>
      <c r="T118" s="2"/>
      <c r="U118" s="2" t="s">
        <v>24</v>
      </c>
      <c r="V118" s="2" t="s">
        <v>4</v>
      </c>
      <c r="W118" s="2" t="s">
        <v>25</v>
      </c>
      <c r="X118" s="2">
        <v>96300</v>
      </c>
      <c r="Y118" s="2">
        <v>244900</v>
      </c>
      <c r="Z118" s="1">
        <v>0</v>
      </c>
      <c r="AA118" s="1">
        <v>341200</v>
      </c>
      <c r="AB118" s="1">
        <v>33710</v>
      </c>
      <c r="AC118" s="1">
        <v>85720</v>
      </c>
      <c r="AD118" s="1">
        <v>2012</v>
      </c>
      <c r="AE118" s="1">
        <v>1</v>
      </c>
      <c r="AF118" s="2"/>
      <c r="AG118" s="1">
        <v>3423</v>
      </c>
      <c r="AH118" s="1">
        <v>1</v>
      </c>
      <c r="AI118" s="1">
        <v>1</v>
      </c>
      <c r="AJ118" s="1">
        <v>381</v>
      </c>
      <c r="AK118" s="2" t="s">
        <v>40</v>
      </c>
      <c r="AL118" s="2"/>
      <c r="AM118" s="1">
        <v>0</v>
      </c>
      <c r="AN118" s="1">
        <v>0</v>
      </c>
      <c r="AO118" s="1">
        <v>6</v>
      </c>
      <c r="AP118" s="2" t="s">
        <v>152</v>
      </c>
      <c r="AQ118" s="2"/>
      <c r="AR118" t="str">
        <f>_xlfn.TEXTJOIN(,,"http://portagecountyauditor.org/Data.aspx?ParcelID=",C118)</f>
        <v>http://portagecountyauditor.org/Data.aspx?ParcelID=32-021-00-00-034-008</v>
      </c>
      <c r="AS118" s="5" t="str">
        <f>HYPERLINK(AR118,"Link to Auditor's Site")</f>
        <v>Link to Auditor's Site</v>
      </c>
    </row>
    <row r="119" spans="1:45" x14ac:dyDescent="0.2">
      <c r="A119" s="2" t="s">
        <v>325</v>
      </c>
      <c r="B119" s="3">
        <v>37742</v>
      </c>
      <c r="C119" s="2" t="s">
        <v>326</v>
      </c>
      <c r="D119" s="2">
        <v>0.88543722000000002</v>
      </c>
      <c r="E119" s="2">
        <v>0.88500000000000001</v>
      </c>
      <c r="F119" s="2" t="s">
        <v>326</v>
      </c>
      <c r="G119" s="2"/>
      <c r="H119" s="2" t="s">
        <v>327</v>
      </c>
      <c r="I119" s="2"/>
      <c r="J119" s="2" t="s">
        <v>149</v>
      </c>
      <c r="K119" s="2"/>
      <c r="L119" s="2"/>
      <c r="M119" s="1">
        <v>420</v>
      </c>
      <c r="N119" s="2" t="s">
        <v>325</v>
      </c>
      <c r="O119" s="2" t="s">
        <v>328</v>
      </c>
      <c r="P119" s="2" t="s">
        <v>20</v>
      </c>
      <c r="Q119" s="2" t="s">
        <v>119</v>
      </c>
      <c r="R119" s="2"/>
      <c r="S119" s="2"/>
      <c r="T119" s="2"/>
      <c r="U119" s="2" t="s">
        <v>27</v>
      </c>
      <c r="V119" s="2" t="s">
        <v>4</v>
      </c>
      <c r="W119" s="2" t="s">
        <v>28</v>
      </c>
      <c r="X119" s="2">
        <v>126000</v>
      </c>
      <c r="Y119" s="2">
        <v>420500</v>
      </c>
      <c r="Z119" s="1">
        <v>0</v>
      </c>
      <c r="AA119" s="1">
        <v>546500</v>
      </c>
      <c r="AB119" s="1">
        <v>44100</v>
      </c>
      <c r="AC119" s="1">
        <v>147180</v>
      </c>
      <c r="AD119" s="1">
        <v>2004</v>
      </c>
      <c r="AE119" s="1">
        <v>1</v>
      </c>
      <c r="AF119" s="2"/>
      <c r="AG119" s="1">
        <v>8125</v>
      </c>
      <c r="AH119" s="1">
        <v>1</v>
      </c>
      <c r="AI119" s="1">
        <v>1</v>
      </c>
      <c r="AJ119" s="1">
        <v>319</v>
      </c>
      <c r="AK119" s="2" t="s">
        <v>54</v>
      </c>
      <c r="AL119" s="1">
        <v>420</v>
      </c>
      <c r="AM119" s="1">
        <v>0</v>
      </c>
      <c r="AN119" s="1">
        <v>0</v>
      </c>
      <c r="AO119" s="1">
        <v>14</v>
      </c>
      <c r="AP119" s="2" t="s">
        <v>152</v>
      </c>
      <c r="AQ119" s="2"/>
      <c r="AR119" t="str">
        <f>_xlfn.TEXTJOIN(,,"http://portagecountyauditor.org/Data.aspx?ParcelID=",C119)</f>
        <v>http://portagecountyauditor.org/Data.aspx?ParcelID=32-021-00-00-035-000</v>
      </c>
      <c r="AS119" s="5" t="str">
        <f>HYPERLINK(AR119,"Link to Auditor's Site")</f>
        <v>Link to Auditor's Site</v>
      </c>
    </row>
    <row r="120" spans="1:45" x14ac:dyDescent="0.2">
      <c r="A120" s="2" t="s">
        <v>267</v>
      </c>
      <c r="B120" s="3">
        <v>36124</v>
      </c>
      <c r="C120" s="2" t="s">
        <v>268</v>
      </c>
      <c r="D120" s="2">
        <v>4.3994346499999999</v>
      </c>
      <c r="E120" s="2">
        <v>4.4009999999999998</v>
      </c>
      <c r="F120" s="2" t="s">
        <v>268</v>
      </c>
      <c r="G120" s="2"/>
      <c r="H120" s="2" t="s">
        <v>269</v>
      </c>
      <c r="I120" s="2" t="s">
        <v>95</v>
      </c>
      <c r="J120" s="2" t="s">
        <v>149</v>
      </c>
      <c r="K120" s="2"/>
      <c r="L120" s="2"/>
      <c r="M120" s="1">
        <v>425</v>
      </c>
      <c r="N120" s="2" t="s">
        <v>267</v>
      </c>
      <c r="O120" s="2" t="s">
        <v>270</v>
      </c>
      <c r="P120" s="2" t="s">
        <v>271</v>
      </c>
      <c r="Q120" s="2" t="s">
        <v>272</v>
      </c>
      <c r="R120" s="2"/>
      <c r="S120" s="2" t="s">
        <v>65</v>
      </c>
      <c r="T120" s="2"/>
      <c r="U120" s="2" t="s">
        <v>30</v>
      </c>
      <c r="V120" s="2" t="s">
        <v>4</v>
      </c>
      <c r="W120" s="2" t="s">
        <v>31</v>
      </c>
      <c r="X120" s="2">
        <v>404800</v>
      </c>
      <c r="Y120" s="2">
        <v>1143600</v>
      </c>
      <c r="Z120" s="1">
        <v>0</v>
      </c>
      <c r="AA120" s="1">
        <v>1548400</v>
      </c>
      <c r="AB120" s="1">
        <v>141680</v>
      </c>
      <c r="AC120" s="1">
        <v>400260</v>
      </c>
      <c r="AD120" s="1">
        <v>1977</v>
      </c>
      <c r="AE120" s="1">
        <v>1</v>
      </c>
      <c r="AF120" s="1">
        <v>1</v>
      </c>
      <c r="AG120" s="1">
        <v>9800</v>
      </c>
      <c r="AH120" s="1">
        <v>1</v>
      </c>
      <c r="AI120" s="1">
        <v>1</v>
      </c>
      <c r="AJ120" s="1">
        <v>412</v>
      </c>
      <c r="AK120" s="2" t="s">
        <v>53</v>
      </c>
      <c r="AL120" s="1">
        <v>425</v>
      </c>
      <c r="AM120" s="1">
        <v>2009</v>
      </c>
      <c r="AN120" s="1">
        <v>0</v>
      </c>
      <c r="AO120" s="1">
        <v>41</v>
      </c>
      <c r="AP120" s="2" t="s">
        <v>152</v>
      </c>
      <c r="AQ120" s="2"/>
      <c r="AR120" t="str">
        <f>_xlfn.TEXTJOIN(,,"http://portagecountyauditor.org/Data.aspx?ParcelID=",C120)</f>
        <v>http://portagecountyauditor.org/Data.aspx?ParcelID=32-021-00-00-036-001</v>
      </c>
      <c r="AS120" s="5" t="str">
        <f>HYPERLINK(AR120,"Link to Auditor's Site")</f>
        <v>Link to Auditor's Site</v>
      </c>
    </row>
    <row r="121" spans="1:45" x14ac:dyDescent="0.2">
      <c r="A121" s="2" t="s">
        <v>453</v>
      </c>
      <c r="B121" s="3">
        <v>41179</v>
      </c>
      <c r="C121" s="2" t="s">
        <v>454</v>
      </c>
      <c r="D121" s="2">
        <v>2.5102393599999999</v>
      </c>
      <c r="E121" s="2">
        <v>2.5</v>
      </c>
      <c r="F121" s="2" t="s">
        <v>454</v>
      </c>
      <c r="G121" s="2"/>
      <c r="H121" s="2" t="s">
        <v>455</v>
      </c>
      <c r="I121" s="2"/>
      <c r="J121" s="2" t="s">
        <v>456</v>
      </c>
      <c r="K121" s="2" t="s">
        <v>3</v>
      </c>
      <c r="L121" s="2"/>
      <c r="M121" s="1">
        <v>409</v>
      </c>
      <c r="N121" s="2" t="s">
        <v>453</v>
      </c>
      <c r="O121" s="2" t="s">
        <v>457</v>
      </c>
      <c r="P121" s="2" t="s">
        <v>124</v>
      </c>
      <c r="Q121" s="2" t="s">
        <v>142</v>
      </c>
      <c r="R121" s="2" t="s">
        <v>23</v>
      </c>
      <c r="S121" s="2"/>
      <c r="T121" s="2"/>
      <c r="U121" s="2" t="s">
        <v>10</v>
      </c>
      <c r="V121" s="2" t="s">
        <v>4</v>
      </c>
      <c r="W121" s="2" t="s">
        <v>11</v>
      </c>
      <c r="X121" s="2">
        <v>144000</v>
      </c>
      <c r="Y121" s="2">
        <v>665500</v>
      </c>
      <c r="Z121" s="1">
        <v>0</v>
      </c>
      <c r="AA121" s="1">
        <v>809500</v>
      </c>
      <c r="AB121" s="1">
        <v>50400</v>
      </c>
      <c r="AC121" s="1">
        <v>232930</v>
      </c>
      <c r="AD121" s="1">
        <v>1990</v>
      </c>
      <c r="AE121" s="1">
        <v>1</v>
      </c>
      <c r="AF121" s="2"/>
      <c r="AG121" s="1">
        <v>2470</v>
      </c>
      <c r="AH121" s="1">
        <v>1</v>
      </c>
      <c r="AI121" s="1">
        <v>1</v>
      </c>
      <c r="AJ121" s="1">
        <v>352</v>
      </c>
      <c r="AK121" s="2" t="s">
        <v>62</v>
      </c>
      <c r="AL121" s="1">
        <v>409</v>
      </c>
      <c r="AM121" s="1">
        <v>2013</v>
      </c>
      <c r="AN121" s="1">
        <v>36</v>
      </c>
      <c r="AO121" s="1">
        <v>25</v>
      </c>
      <c r="AP121" s="2" t="s">
        <v>152</v>
      </c>
      <c r="AQ121" s="2"/>
      <c r="AR121" t="str">
        <f>_xlfn.TEXTJOIN(,,"http://portagecountyauditor.org/Data.aspx?ParcelID=",C121)</f>
        <v>http://portagecountyauditor.org/Data.aspx?ParcelID=32-021-00-00-036-003</v>
      </c>
      <c r="AS121" s="5" t="str">
        <f>HYPERLINK(AR121,"Link to Auditor's Site")</f>
        <v>Link to Auditor's Site</v>
      </c>
    </row>
    <row r="122" spans="1:45" x14ac:dyDescent="0.2">
      <c r="A122" s="2" t="s">
        <v>653</v>
      </c>
      <c r="B122" s="3">
        <v>32874</v>
      </c>
      <c r="C122" s="2" t="s">
        <v>654</v>
      </c>
      <c r="D122" s="2">
        <v>2.13715609</v>
      </c>
      <c r="E122" s="2">
        <v>2.2599999999999998</v>
      </c>
      <c r="F122" s="2" t="s">
        <v>654</v>
      </c>
      <c r="G122" s="2"/>
      <c r="H122" s="2"/>
      <c r="I122" s="2"/>
      <c r="J122" s="2" t="s">
        <v>43</v>
      </c>
      <c r="K122" s="2"/>
      <c r="L122" s="2"/>
      <c r="M122" s="1">
        <v>690</v>
      </c>
      <c r="N122" s="2" t="s">
        <v>653</v>
      </c>
      <c r="O122" s="2" t="s">
        <v>563</v>
      </c>
      <c r="P122" s="2"/>
      <c r="Q122" s="2"/>
      <c r="R122" s="2"/>
      <c r="S122" s="2"/>
      <c r="T122" s="2"/>
      <c r="U122" s="2"/>
      <c r="V122" s="2"/>
      <c r="W122" s="2"/>
      <c r="X122" s="2">
        <v>17000</v>
      </c>
      <c r="Y122" s="2">
        <v>0</v>
      </c>
      <c r="Z122" s="1">
        <v>0</v>
      </c>
      <c r="AA122" s="1">
        <v>17000</v>
      </c>
      <c r="AB122" s="1">
        <v>5950</v>
      </c>
      <c r="AC122" s="1">
        <v>0</v>
      </c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 t="s">
        <v>152</v>
      </c>
      <c r="AQ122" s="2"/>
      <c r="AR122" t="str">
        <f>_xlfn.TEXTJOIN(,,"http://portagecountyauditor.org/Data.aspx?ParcelID=",C122)</f>
        <v>http://portagecountyauditor.org/Data.aspx?ParcelID=32-021-00-00-038-000</v>
      </c>
      <c r="AS122" s="5" t="str">
        <f>HYPERLINK(AR122,"Link to Auditor's Site")</f>
        <v>Link to Auditor's Site</v>
      </c>
    </row>
    <row r="123" spans="1:45" x14ac:dyDescent="0.2">
      <c r="A123" s="2" t="s">
        <v>475</v>
      </c>
      <c r="B123" s="3">
        <v>32874</v>
      </c>
      <c r="C123" s="2" t="s">
        <v>649</v>
      </c>
      <c r="D123" s="2">
        <v>6.6146024399999996</v>
      </c>
      <c r="E123" s="2">
        <v>5.81</v>
      </c>
      <c r="F123" s="2" t="s">
        <v>649</v>
      </c>
      <c r="G123" s="2"/>
      <c r="H123" s="2"/>
      <c r="I123" s="2"/>
      <c r="J123" s="2" t="s">
        <v>43</v>
      </c>
      <c r="K123" s="2"/>
      <c r="L123" s="2"/>
      <c r="M123" s="1">
        <v>690</v>
      </c>
      <c r="N123" s="2" t="s">
        <v>478</v>
      </c>
      <c r="O123" s="2" t="s">
        <v>475</v>
      </c>
      <c r="P123" s="2"/>
      <c r="Q123" s="2"/>
      <c r="R123" s="2"/>
      <c r="S123" s="2"/>
      <c r="T123" s="2"/>
      <c r="U123" s="2"/>
      <c r="V123" s="2"/>
      <c r="W123" s="2"/>
      <c r="X123" s="2">
        <v>43600</v>
      </c>
      <c r="Y123" s="2">
        <v>0</v>
      </c>
      <c r="Z123" s="1">
        <v>0</v>
      </c>
      <c r="AA123" s="1">
        <v>43600</v>
      </c>
      <c r="AB123" s="1">
        <v>15260</v>
      </c>
      <c r="AC123" s="1">
        <v>0</v>
      </c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 t="s">
        <v>152</v>
      </c>
      <c r="AQ123" s="2"/>
      <c r="AR123" t="str">
        <f>_xlfn.TEXTJOIN(,,"http://portagecountyauditor.org/Data.aspx?ParcelID=",C123)</f>
        <v>http://portagecountyauditor.org/Data.aspx?ParcelID=32-021-00-00-039-000</v>
      </c>
      <c r="AS123" s="5" t="str">
        <f>HYPERLINK(AR123,"Link to Auditor's Site")</f>
        <v>Link to Auditor's Site</v>
      </c>
    </row>
    <row r="124" spans="1:45" x14ac:dyDescent="0.2">
      <c r="A124" s="2" t="s">
        <v>475</v>
      </c>
      <c r="B124" s="3">
        <v>32874</v>
      </c>
      <c r="C124" s="2" t="s">
        <v>607</v>
      </c>
      <c r="D124" s="2">
        <v>1.4671359799999999</v>
      </c>
      <c r="E124" s="2">
        <v>1.5</v>
      </c>
      <c r="F124" s="2" t="s">
        <v>607</v>
      </c>
      <c r="G124" s="2"/>
      <c r="H124" s="2"/>
      <c r="I124" s="2"/>
      <c r="J124" s="2" t="s">
        <v>43</v>
      </c>
      <c r="K124" s="2"/>
      <c r="L124" s="2"/>
      <c r="M124" s="1">
        <v>690</v>
      </c>
      <c r="N124" s="2" t="s">
        <v>478</v>
      </c>
      <c r="O124" s="2" t="s">
        <v>475</v>
      </c>
      <c r="P124" s="2"/>
      <c r="Q124" s="2"/>
      <c r="R124" s="2"/>
      <c r="S124" s="2"/>
      <c r="T124" s="2"/>
      <c r="U124" s="2"/>
      <c r="V124" s="2"/>
      <c r="W124" s="2"/>
      <c r="X124" s="2">
        <v>11300</v>
      </c>
      <c r="Y124" s="2">
        <v>8300</v>
      </c>
      <c r="Z124" s="1">
        <v>0</v>
      </c>
      <c r="AA124" s="1">
        <v>19600</v>
      </c>
      <c r="AB124" s="1">
        <v>3960</v>
      </c>
      <c r="AC124" s="1">
        <v>2910</v>
      </c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 t="s">
        <v>152</v>
      </c>
      <c r="AQ124" s="2"/>
      <c r="AR124" t="str">
        <f>_xlfn.TEXTJOIN(,,"http://portagecountyauditor.org/Data.aspx?ParcelID=",C124)</f>
        <v>http://portagecountyauditor.org/Data.aspx?ParcelID=32-021-00-00-040-000</v>
      </c>
      <c r="AS124" s="5" t="str">
        <f>HYPERLINK(AR124,"Link to Auditor's Site")</f>
        <v>Link to Auditor's Site</v>
      </c>
    </row>
    <row r="125" spans="1:45" x14ac:dyDescent="0.2">
      <c r="A125" s="2" t="s">
        <v>670</v>
      </c>
      <c r="B125" s="3">
        <v>32874</v>
      </c>
      <c r="C125" s="2" t="s">
        <v>717</v>
      </c>
      <c r="D125" s="2">
        <v>0.94092293000000005</v>
      </c>
      <c r="E125" s="2">
        <v>1.004</v>
      </c>
      <c r="F125" s="2" t="s">
        <v>717</v>
      </c>
      <c r="G125" s="2"/>
      <c r="H125" s="2" t="s">
        <v>718</v>
      </c>
      <c r="I125" s="2"/>
      <c r="J125" s="2" t="s">
        <v>42</v>
      </c>
      <c r="K125" s="2" t="s">
        <v>7</v>
      </c>
      <c r="L125" s="2"/>
      <c r="M125" s="1">
        <v>407</v>
      </c>
      <c r="N125" s="2" t="s">
        <v>670</v>
      </c>
      <c r="O125" s="2" t="s">
        <v>673</v>
      </c>
      <c r="P125" s="2" t="s">
        <v>719</v>
      </c>
      <c r="Q125" s="2"/>
      <c r="R125" s="2"/>
      <c r="S125" s="2"/>
      <c r="T125" s="2"/>
      <c r="U125" s="2" t="s">
        <v>27</v>
      </c>
      <c r="V125" s="2" t="s">
        <v>4</v>
      </c>
      <c r="W125" s="2" t="s">
        <v>28</v>
      </c>
      <c r="X125" s="2">
        <v>27000</v>
      </c>
      <c r="Y125" s="2">
        <v>91200</v>
      </c>
      <c r="Z125" s="1">
        <v>7090</v>
      </c>
      <c r="AA125" s="1">
        <v>118200</v>
      </c>
      <c r="AB125" s="1">
        <v>9450</v>
      </c>
      <c r="AC125" s="1">
        <v>31920</v>
      </c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 t="s">
        <v>152</v>
      </c>
      <c r="AQ125" s="2"/>
      <c r="AR125" t="str">
        <f>_xlfn.TEXTJOIN(,,"http://portagecountyauditor.org/Data.aspx?ParcelID=",C125)</f>
        <v>http://portagecountyauditor.org/Data.aspx?ParcelID=32-021-10-00-004-000</v>
      </c>
      <c r="AS125" s="5" t="str">
        <f>HYPERLINK(AR125,"Link to Auditor's Site")</f>
        <v>Link to Auditor's Site</v>
      </c>
    </row>
    <row r="126" spans="1:45" x14ac:dyDescent="0.2">
      <c r="A126" s="2" t="s">
        <v>670</v>
      </c>
      <c r="B126" s="3">
        <v>32874</v>
      </c>
      <c r="C126" s="2" t="s">
        <v>671</v>
      </c>
      <c r="D126" s="2">
        <v>0.58768162000000002</v>
      </c>
      <c r="E126" s="2">
        <v>0.59</v>
      </c>
      <c r="F126" s="2" t="s">
        <v>671</v>
      </c>
      <c r="G126" s="2"/>
      <c r="H126" s="2"/>
      <c r="I126" s="2"/>
      <c r="J126" s="2" t="s">
        <v>672</v>
      </c>
      <c r="K126" s="2"/>
      <c r="L126" s="2"/>
      <c r="M126" s="1">
        <v>407</v>
      </c>
      <c r="N126" s="2" t="s">
        <v>670</v>
      </c>
      <c r="O126" s="2" t="s">
        <v>673</v>
      </c>
      <c r="P126" s="2" t="s">
        <v>672</v>
      </c>
      <c r="Q126" s="2" t="s">
        <v>674</v>
      </c>
      <c r="R126" s="2"/>
      <c r="S126" s="2" t="s">
        <v>3</v>
      </c>
      <c r="T126" s="2"/>
      <c r="U126" s="2" t="s">
        <v>27</v>
      </c>
      <c r="V126" s="2" t="s">
        <v>4</v>
      </c>
      <c r="W126" s="2" t="s">
        <v>28</v>
      </c>
      <c r="X126" s="2">
        <v>15900</v>
      </c>
      <c r="Y126" s="2">
        <v>37500</v>
      </c>
      <c r="Z126" s="1">
        <v>2480</v>
      </c>
      <c r="AA126" s="1">
        <v>53400</v>
      </c>
      <c r="AB126" s="1">
        <v>5570</v>
      </c>
      <c r="AC126" s="1">
        <v>13130</v>
      </c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 t="s">
        <v>152</v>
      </c>
      <c r="AQ126" s="2"/>
      <c r="AR126" t="str">
        <f>_xlfn.TEXTJOIN(,,"http://portagecountyauditor.org/Data.aspx?ParcelID=",C126)</f>
        <v>http://portagecountyauditor.org/Data.aspx?ParcelID=32-021-10-00-005-000</v>
      </c>
      <c r="AS126" s="5" t="str">
        <f>HYPERLINK(AR126,"Link to Auditor's Site")</f>
        <v>Link to Auditor's Site</v>
      </c>
    </row>
    <row r="127" spans="1:45" x14ac:dyDescent="0.2">
      <c r="A127" s="2" t="s">
        <v>631</v>
      </c>
      <c r="B127" s="3">
        <v>32874</v>
      </c>
      <c r="C127" s="2" t="s">
        <v>632</v>
      </c>
      <c r="D127" s="2">
        <v>0.37417435999999998</v>
      </c>
      <c r="E127" s="2">
        <v>0.44</v>
      </c>
      <c r="F127" s="2" t="s">
        <v>632</v>
      </c>
      <c r="G127" s="2"/>
      <c r="H127" s="2" t="s">
        <v>489</v>
      </c>
      <c r="I127" s="2"/>
      <c r="J127" s="2" t="s">
        <v>42</v>
      </c>
      <c r="K127" s="2"/>
      <c r="L127" s="2"/>
      <c r="M127" s="1">
        <v>680</v>
      </c>
      <c r="N127" s="2" t="s">
        <v>628</v>
      </c>
      <c r="O127" s="2" t="s">
        <v>628</v>
      </c>
      <c r="P127" s="2" t="s">
        <v>20</v>
      </c>
      <c r="Q127" s="2" t="s">
        <v>203</v>
      </c>
      <c r="R127" s="2"/>
      <c r="S127" s="2"/>
      <c r="T127" s="2"/>
      <c r="U127" s="2" t="s">
        <v>27</v>
      </c>
      <c r="V127" s="2" t="s">
        <v>4</v>
      </c>
      <c r="W127" s="2" t="s">
        <v>28</v>
      </c>
      <c r="X127" s="2">
        <v>26400</v>
      </c>
      <c r="Y127" s="2">
        <v>44900</v>
      </c>
      <c r="Z127" s="1">
        <v>0</v>
      </c>
      <c r="AA127" s="1">
        <v>71300</v>
      </c>
      <c r="AB127" s="1">
        <v>9240</v>
      </c>
      <c r="AC127" s="1">
        <v>15720</v>
      </c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 t="s">
        <v>152</v>
      </c>
      <c r="AQ127" s="2"/>
      <c r="AR127" t="str">
        <f>_xlfn.TEXTJOIN(,,"http://portagecountyauditor.org/Data.aspx?ParcelID=",C127)</f>
        <v>http://portagecountyauditor.org/Data.aspx?ParcelID=32-021-10-00-006-000</v>
      </c>
      <c r="AS127" s="5" t="str">
        <f>HYPERLINK(AR127,"Link to Auditor's Site")</f>
        <v>Link to Auditor's Site</v>
      </c>
    </row>
    <row r="128" spans="1:45" x14ac:dyDescent="0.2">
      <c r="A128" s="2" t="s">
        <v>625</v>
      </c>
      <c r="B128" s="3">
        <v>41873</v>
      </c>
      <c r="C128" s="2" t="s">
        <v>629</v>
      </c>
      <c r="D128" s="2">
        <v>0.37952743999999999</v>
      </c>
      <c r="E128" s="2">
        <v>0.31</v>
      </c>
      <c r="F128" s="2" t="s">
        <v>629</v>
      </c>
      <c r="G128" s="2"/>
      <c r="H128" s="2" t="s">
        <v>630</v>
      </c>
      <c r="I128" s="2"/>
      <c r="J128" s="2" t="s">
        <v>42</v>
      </c>
      <c r="K128" s="2"/>
      <c r="L128" s="2"/>
      <c r="M128" s="1">
        <v>680</v>
      </c>
      <c r="N128" s="2" t="s">
        <v>625</v>
      </c>
      <c r="O128" s="2" t="s">
        <v>628</v>
      </c>
      <c r="P128" s="2" t="s">
        <v>204</v>
      </c>
      <c r="Q128" s="2"/>
      <c r="R128" s="2"/>
      <c r="S128" s="2"/>
      <c r="T128" s="2"/>
      <c r="U128" s="2" t="s">
        <v>27</v>
      </c>
      <c r="V128" s="2" t="s">
        <v>4</v>
      </c>
      <c r="W128" s="2" t="s">
        <v>28</v>
      </c>
      <c r="X128" s="2">
        <v>23700</v>
      </c>
      <c r="Y128" s="2">
        <v>0</v>
      </c>
      <c r="Z128" s="1">
        <v>0</v>
      </c>
      <c r="AA128" s="1">
        <v>23700</v>
      </c>
      <c r="AB128" s="1">
        <v>8300</v>
      </c>
      <c r="AC128" s="1">
        <v>0</v>
      </c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 t="s">
        <v>152</v>
      </c>
      <c r="AQ128" s="2"/>
      <c r="AR128" t="str">
        <f>_xlfn.TEXTJOIN(,,"http://portagecountyauditor.org/Data.aspx?ParcelID=",C128)</f>
        <v>http://portagecountyauditor.org/Data.aspx?ParcelID=32-021-10-00-007-000</v>
      </c>
      <c r="AS128" s="5" t="str">
        <f>HYPERLINK(AR128,"Link to Auditor's Site")</f>
        <v>Link to Auditor's Site</v>
      </c>
    </row>
    <row r="129" spans="1:45" x14ac:dyDescent="0.2">
      <c r="A129" s="2" t="s">
        <v>625</v>
      </c>
      <c r="B129" s="3">
        <v>41849</v>
      </c>
      <c r="C129" s="2" t="s">
        <v>626</v>
      </c>
      <c r="D129" s="2">
        <v>0.33460533999999997</v>
      </c>
      <c r="E129" s="2">
        <v>0.38700000000000001</v>
      </c>
      <c r="F129" s="2" t="s">
        <v>626</v>
      </c>
      <c r="G129" s="2"/>
      <c r="H129" s="2" t="s">
        <v>627</v>
      </c>
      <c r="I129" s="2"/>
      <c r="J129" s="2" t="s">
        <v>42</v>
      </c>
      <c r="K129" s="2"/>
      <c r="L129" s="2"/>
      <c r="M129" s="1">
        <v>680</v>
      </c>
      <c r="N129" s="2" t="s">
        <v>625</v>
      </c>
      <c r="O129" s="2" t="s">
        <v>628</v>
      </c>
      <c r="P129" s="2" t="s">
        <v>43</v>
      </c>
      <c r="Q129" s="2" t="s">
        <v>627</v>
      </c>
      <c r="R129" s="2"/>
      <c r="S129" s="2" t="s">
        <v>7</v>
      </c>
      <c r="T129" s="2"/>
      <c r="U129" s="2" t="s">
        <v>27</v>
      </c>
      <c r="V129" s="2" t="s">
        <v>4</v>
      </c>
      <c r="W129" s="2" t="s">
        <v>28</v>
      </c>
      <c r="X129" s="2">
        <v>21200</v>
      </c>
      <c r="Y129" s="2">
        <v>0</v>
      </c>
      <c r="Z129" s="1">
        <v>0</v>
      </c>
      <c r="AA129" s="1">
        <v>21200</v>
      </c>
      <c r="AB129" s="1">
        <v>7420</v>
      </c>
      <c r="AC129" s="1">
        <v>0</v>
      </c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 t="s">
        <v>152</v>
      </c>
      <c r="AQ129" s="2"/>
      <c r="AR129" t="str">
        <f>_xlfn.TEXTJOIN(,,"http://portagecountyauditor.org/Data.aspx?ParcelID=",C129)</f>
        <v>http://portagecountyauditor.org/Data.aspx?ParcelID=32-021-10-00-008-000</v>
      </c>
      <c r="AS129" s="5" t="str">
        <f>HYPERLINK(AR129,"Link to Auditor's Site")</f>
        <v>Link to Auditor's Site</v>
      </c>
    </row>
    <row r="130" spans="1:45" x14ac:dyDescent="0.2">
      <c r="A130" s="2" t="s">
        <v>625</v>
      </c>
      <c r="B130" s="3">
        <v>41885</v>
      </c>
      <c r="C130" s="2" t="s">
        <v>650</v>
      </c>
      <c r="D130" s="2">
        <v>1.57863921</v>
      </c>
      <c r="E130" s="2">
        <v>1.58</v>
      </c>
      <c r="F130" s="2" t="s">
        <v>650</v>
      </c>
      <c r="G130" s="2"/>
      <c r="H130" s="2" t="s">
        <v>72</v>
      </c>
      <c r="I130" s="2"/>
      <c r="J130" s="2" t="s">
        <v>42</v>
      </c>
      <c r="K130" s="2"/>
      <c r="L130" s="2"/>
      <c r="M130" s="1">
        <v>680</v>
      </c>
      <c r="N130" s="2" t="s">
        <v>625</v>
      </c>
      <c r="O130" s="2" t="s">
        <v>628</v>
      </c>
      <c r="P130" s="2" t="s">
        <v>651</v>
      </c>
      <c r="Q130" s="2" t="s">
        <v>203</v>
      </c>
      <c r="R130" s="2"/>
      <c r="S130" s="2"/>
      <c r="T130" s="2"/>
      <c r="U130" s="2" t="s">
        <v>27</v>
      </c>
      <c r="V130" s="2" t="s">
        <v>4</v>
      </c>
      <c r="W130" s="2" t="s">
        <v>28</v>
      </c>
      <c r="X130" s="2">
        <v>36200</v>
      </c>
      <c r="Y130" s="2">
        <v>0</v>
      </c>
      <c r="Z130" s="1">
        <v>0</v>
      </c>
      <c r="AA130" s="1">
        <v>36200</v>
      </c>
      <c r="AB130" s="1">
        <v>12670</v>
      </c>
      <c r="AC130" s="1">
        <v>0</v>
      </c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 t="s">
        <v>152</v>
      </c>
      <c r="AQ130" s="2"/>
      <c r="AR130" t="str">
        <f>_xlfn.TEXTJOIN(,,"http://portagecountyauditor.org/Data.aspx?ParcelID=",C130)</f>
        <v>http://portagecountyauditor.org/Data.aspx?ParcelID=32-021-10-00-009-000</v>
      </c>
      <c r="AS130" s="5" t="str">
        <f>HYPERLINK(AR130,"Link to Auditor's Site")</f>
        <v>Link to Auditor's Site</v>
      </c>
    </row>
    <row r="131" spans="1:45" x14ac:dyDescent="0.2">
      <c r="A131" s="2" t="s">
        <v>193</v>
      </c>
      <c r="B131" s="3">
        <v>41982</v>
      </c>
      <c r="C131" s="2" t="s">
        <v>622</v>
      </c>
      <c r="D131" s="2">
        <v>0.43750941999999998</v>
      </c>
      <c r="E131" s="2">
        <v>0.50700000000000001</v>
      </c>
      <c r="F131" s="2" t="s">
        <v>622</v>
      </c>
      <c r="G131" s="2"/>
      <c r="H131" s="2" t="s">
        <v>623</v>
      </c>
      <c r="I131" s="2"/>
      <c r="J131" s="2" t="s">
        <v>42</v>
      </c>
      <c r="K131" s="2"/>
      <c r="L131" s="2"/>
      <c r="M131" s="1">
        <v>470</v>
      </c>
      <c r="N131" s="2" t="s">
        <v>193</v>
      </c>
      <c r="O131" s="2" t="s">
        <v>193</v>
      </c>
      <c r="P131" s="2" t="s">
        <v>624</v>
      </c>
      <c r="Q131" s="2" t="s">
        <v>198</v>
      </c>
      <c r="R131" s="2"/>
      <c r="S131" s="2" t="s">
        <v>3</v>
      </c>
      <c r="T131" s="2"/>
      <c r="U131" s="2" t="s">
        <v>10</v>
      </c>
      <c r="V131" s="2" t="s">
        <v>4</v>
      </c>
      <c r="W131" s="2" t="s">
        <v>11</v>
      </c>
      <c r="X131" s="2">
        <v>31100</v>
      </c>
      <c r="Y131" s="2">
        <v>78400</v>
      </c>
      <c r="Z131" s="1">
        <v>0</v>
      </c>
      <c r="AA131" s="1">
        <v>109500</v>
      </c>
      <c r="AB131" s="1">
        <v>10890</v>
      </c>
      <c r="AC131" s="1">
        <v>27440</v>
      </c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 t="s">
        <v>152</v>
      </c>
      <c r="AQ131" s="2"/>
      <c r="AR131" t="str">
        <f>_xlfn.TEXTJOIN(,,"http://portagecountyauditor.org/Data.aspx?ParcelID=",C131)</f>
        <v>http://portagecountyauditor.org/Data.aspx?ParcelID=32-021-10-00-011-000</v>
      </c>
      <c r="AS131" s="5" t="str">
        <f>HYPERLINK(AR131,"Link to Auditor's Site")</f>
        <v>Link to Auditor's Site</v>
      </c>
    </row>
    <row r="132" spans="1:45" x14ac:dyDescent="0.2">
      <c r="A132" s="2" t="s">
        <v>193</v>
      </c>
      <c r="B132" s="3">
        <v>41982</v>
      </c>
      <c r="C132" s="2" t="s">
        <v>339</v>
      </c>
      <c r="D132" s="2">
        <v>0.82954030000000001</v>
      </c>
      <c r="E132" s="2">
        <v>0.83899999999999997</v>
      </c>
      <c r="F132" s="2" t="s">
        <v>339</v>
      </c>
      <c r="G132" s="2"/>
      <c r="H132" s="2" t="s">
        <v>340</v>
      </c>
      <c r="I132" s="2"/>
      <c r="J132" s="2" t="s">
        <v>42</v>
      </c>
      <c r="K132" s="2"/>
      <c r="L132" s="2"/>
      <c r="M132" s="1">
        <v>429</v>
      </c>
      <c r="N132" s="2" t="s">
        <v>193</v>
      </c>
      <c r="O132" s="2" t="s">
        <v>193</v>
      </c>
      <c r="P132" s="2" t="s">
        <v>197</v>
      </c>
      <c r="Q132" s="2" t="s">
        <v>198</v>
      </c>
      <c r="R132" s="2"/>
      <c r="S132" s="2" t="s">
        <v>3</v>
      </c>
      <c r="T132" s="2"/>
      <c r="U132" s="2" t="s">
        <v>10</v>
      </c>
      <c r="V132" s="2" t="s">
        <v>4</v>
      </c>
      <c r="W132" s="2" t="s">
        <v>11</v>
      </c>
      <c r="X132" s="2">
        <v>64600</v>
      </c>
      <c r="Y132" s="2">
        <v>295400</v>
      </c>
      <c r="Z132" s="1">
        <v>0</v>
      </c>
      <c r="AA132" s="1">
        <v>360000</v>
      </c>
      <c r="AB132" s="1">
        <v>22610</v>
      </c>
      <c r="AC132" s="1">
        <v>103390</v>
      </c>
      <c r="AD132" s="1">
        <v>1993</v>
      </c>
      <c r="AE132" s="1">
        <v>1</v>
      </c>
      <c r="AF132" s="1">
        <v>1</v>
      </c>
      <c r="AG132" s="1">
        <v>7352</v>
      </c>
      <c r="AH132" s="1">
        <v>1</v>
      </c>
      <c r="AI132" s="1">
        <v>1</v>
      </c>
      <c r="AJ132" s="1">
        <v>412</v>
      </c>
      <c r="AK132" s="2" t="s">
        <v>53</v>
      </c>
      <c r="AL132" s="1">
        <v>429</v>
      </c>
      <c r="AM132" s="1">
        <v>1999</v>
      </c>
      <c r="AN132" s="1">
        <v>0</v>
      </c>
      <c r="AO132" s="1">
        <v>25</v>
      </c>
      <c r="AP132" s="2" t="s">
        <v>152</v>
      </c>
      <c r="AQ132" s="2"/>
      <c r="AR132" t="str">
        <f>_xlfn.TEXTJOIN(,,"http://portagecountyauditor.org/Data.aspx?ParcelID=",C132)</f>
        <v>http://portagecountyauditor.org/Data.aspx?ParcelID=32-021-10-00-014-000</v>
      </c>
      <c r="AS132" s="5" t="str">
        <f>HYPERLINK(AR132,"Link to Auditor's Site")</f>
        <v>Link to Auditor's Site</v>
      </c>
    </row>
    <row r="133" spans="1:45" x14ac:dyDescent="0.2">
      <c r="A133" s="2" t="s">
        <v>736</v>
      </c>
      <c r="B133" s="3">
        <v>41879</v>
      </c>
      <c r="C133" s="2" t="s">
        <v>737</v>
      </c>
      <c r="D133" s="2">
        <v>0.64234921</v>
      </c>
      <c r="E133" s="2">
        <v>0.64700000000000002</v>
      </c>
      <c r="F133" s="2" t="s">
        <v>737</v>
      </c>
      <c r="G133" s="2"/>
      <c r="H133" s="2" t="s">
        <v>495</v>
      </c>
      <c r="I133" s="2"/>
      <c r="J133" s="2" t="s">
        <v>43</v>
      </c>
      <c r="K133" s="2"/>
      <c r="L133" s="2"/>
      <c r="M133" s="1">
        <v>442</v>
      </c>
      <c r="N133" s="2" t="s">
        <v>736</v>
      </c>
      <c r="O133" s="2" t="s">
        <v>736</v>
      </c>
      <c r="P133" s="2" t="s">
        <v>43</v>
      </c>
      <c r="Q133" s="2" t="s">
        <v>495</v>
      </c>
      <c r="R133" s="2"/>
      <c r="S133" s="2" t="s">
        <v>7</v>
      </c>
      <c r="T133" s="2"/>
      <c r="U133" s="2" t="s">
        <v>27</v>
      </c>
      <c r="V133" s="2" t="s">
        <v>4</v>
      </c>
      <c r="W133" s="2" t="s">
        <v>28</v>
      </c>
      <c r="X133" s="2">
        <v>49800</v>
      </c>
      <c r="Y133" s="2">
        <v>185700</v>
      </c>
      <c r="Z133" s="1">
        <v>0</v>
      </c>
      <c r="AA133" s="1">
        <v>235500</v>
      </c>
      <c r="AB133" s="1">
        <v>17430</v>
      </c>
      <c r="AC133" s="1">
        <v>65000</v>
      </c>
      <c r="AD133" s="1">
        <v>1969</v>
      </c>
      <c r="AE133" s="1">
        <v>1</v>
      </c>
      <c r="AF133" s="1">
        <v>1</v>
      </c>
      <c r="AG133" s="1">
        <v>2562</v>
      </c>
      <c r="AH133" s="1">
        <v>1</v>
      </c>
      <c r="AI133" s="1">
        <v>1</v>
      </c>
      <c r="AJ133" s="1">
        <v>341</v>
      </c>
      <c r="AK133" s="2" t="s">
        <v>76</v>
      </c>
      <c r="AL133" s="1">
        <v>430</v>
      </c>
      <c r="AM133" s="1">
        <v>2008</v>
      </c>
      <c r="AN133" s="1">
        <v>0</v>
      </c>
      <c r="AO133" s="1">
        <v>31</v>
      </c>
      <c r="AP133" s="2" t="s">
        <v>152</v>
      </c>
      <c r="AQ133" s="2"/>
      <c r="AR133" t="str">
        <f>_xlfn.TEXTJOIN(,,"http://portagecountyauditor.org/Data.aspx?ParcelID=",C133)</f>
        <v>http://portagecountyauditor.org/Data.aspx?ParcelID=32-021-10-00-015-000</v>
      </c>
      <c r="AS133" s="5" t="str">
        <f>HYPERLINK(AR133,"Link to Auditor's Site")</f>
        <v>Link to Auditor's Site</v>
      </c>
    </row>
    <row r="134" spans="1:45" x14ac:dyDescent="0.2">
      <c r="A134" s="2" t="s">
        <v>213</v>
      </c>
      <c r="B134" s="3">
        <v>37490</v>
      </c>
      <c r="C134" s="2" t="s">
        <v>214</v>
      </c>
      <c r="D134" s="2">
        <v>0.21252809</v>
      </c>
      <c r="E134" s="2">
        <v>0.21</v>
      </c>
      <c r="F134" s="2" t="s">
        <v>214</v>
      </c>
      <c r="G134" s="2"/>
      <c r="H134" s="2" t="s">
        <v>215</v>
      </c>
      <c r="I134" s="2" t="s">
        <v>216</v>
      </c>
      <c r="J134" s="2" t="s">
        <v>42</v>
      </c>
      <c r="K134" s="2"/>
      <c r="L134" s="2"/>
      <c r="M134" s="1">
        <v>420</v>
      </c>
      <c r="N134" s="2" t="s">
        <v>217</v>
      </c>
      <c r="O134" s="2" t="s">
        <v>213</v>
      </c>
      <c r="P134" s="2" t="s">
        <v>218</v>
      </c>
      <c r="Q134" s="2" t="s">
        <v>219</v>
      </c>
      <c r="R134" s="2"/>
      <c r="S134" s="2" t="s">
        <v>7</v>
      </c>
      <c r="T134" s="2"/>
      <c r="U134" s="2" t="s">
        <v>220</v>
      </c>
      <c r="V134" s="2" t="s">
        <v>4</v>
      </c>
      <c r="W134" s="2" t="s">
        <v>221</v>
      </c>
      <c r="X134" s="2">
        <v>23800</v>
      </c>
      <c r="Y134" s="2">
        <v>119600</v>
      </c>
      <c r="Z134" s="1">
        <v>0</v>
      </c>
      <c r="AA134" s="1">
        <v>143400</v>
      </c>
      <c r="AB134" s="1">
        <v>8330</v>
      </c>
      <c r="AC134" s="1">
        <v>41860</v>
      </c>
      <c r="AD134" s="1">
        <v>1961</v>
      </c>
      <c r="AE134" s="1">
        <v>1</v>
      </c>
      <c r="AF134" s="1">
        <v>1</v>
      </c>
      <c r="AG134" s="1">
        <v>2752</v>
      </c>
      <c r="AH134" s="1">
        <v>1</v>
      </c>
      <c r="AI134" s="1">
        <v>1</v>
      </c>
      <c r="AJ134" s="1">
        <v>412</v>
      </c>
      <c r="AK134" s="2" t="s">
        <v>53</v>
      </c>
      <c r="AL134" s="1">
        <v>420</v>
      </c>
      <c r="AM134" s="1">
        <v>2002</v>
      </c>
      <c r="AN134" s="1">
        <v>0</v>
      </c>
      <c r="AO134" s="1">
        <v>45</v>
      </c>
      <c r="AP134" s="2" t="s">
        <v>152</v>
      </c>
      <c r="AQ134" s="2"/>
      <c r="AR134" t="str">
        <f>_xlfn.TEXTJOIN(,,"http://portagecountyauditor.org/Data.aspx?ParcelID=",C134)</f>
        <v>http://portagecountyauditor.org/Data.aspx?ParcelID=32-021-10-00-017-000</v>
      </c>
      <c r="AS134" s="5" t="str">
        <f>HYPERLINK(AR134,"Link to Auditor's Site")</f>
        <v>Link to Auditor's Site</v>
      </c>
    </row>
    <row r="135" spans="1:45" x14ac:dyDescent="0.2">
      <c r="A135" s="2" t="s">
        <v>779</v>
      </c>
      <c r="B135" s="3">
        <v>36726</v>
      </c>
      <c r="C135" s="2" t="s">
        <v>780</v>
      </c>
      <c r="D135" s="2">
        <v>0.17160144999999999</v>
      </c>
      <c r="E135" s="2">
        <v>0.17</v>
      </c>
      <c r="F135" s="2" t="s">
        <v>780</v>
      </c>
      <c r="G135" s="2"/>
      <c r="H135" s="2"/>
      <c r="I135" s="2"/>
      <c r="J135" s="2" t="s">
        <v>43</v>
      </c>
      <c r="K135" s="2" t="s">
        <v>7</v>
      </c>
      <c r="L135" s="2"/>
      <c r="M135" s="1">
        <v>610</v>
      </c>
      <c r="N135" s="2" t="s">
        <v>781</v>
      </c>
      <c r="O135" s="2" t="s">
        <v>722</v>
      </c>
      <c r="P135" s="2" t="s">
        <v>136</v>
      </c>
      <c r="Q135" s="2" t="s">
        <v>73</v>
      </c>
      <c r="R135" s="2" t="s">
        <v>13</v>
      </c>
      <c r="S135" s="2" t="s">
        <v>7</v>
      </c>
      <c r="T135" s="2"/>
      <c r="U135" s="2" t="s">
        <v>14</v>
      </c>
      <c r="V135" s="2" t="s">
        <v>4</v>
      </c>
      <c r="W135" s="2" t="s">
        <v>137</v>
      </c>
      <c r="X135" s="2">
        <v>30000</v>
      </c>
      <c r="Y135" s="2">
        <v>57500</v>
      </c>
      <c r="Z135" s="1">
        <v>0</v>
      </c>
      <c r="AA135" s="1">
        <v>87500</v>
      </c>
      <c r="AB135" s="1">
        <v>10500</v>
      </c>
      <c r="AC135" s="1">
        <v>20130</v>
      </c>
      <c r="AD135" s="1">
        <v>1930</v>
      </c>
      <c r="AE135" s="1">
        <v>1</v>
      </c>
      <c r="AF135" s="1">
        <v>1</v>
      </c>
      <c r="AG135" s="1">
        <v>1044</v>
      </c>
      <c r="AH135" s="1">
        <v>1</v>
      </c>
      <c r="AI135" s="1">
        <v>1</v>
      </c>
      <c r="AJ135" s="1">
        <v>353</v>
      </c>
      <c r="AK135" s="2" t="s">
        <v>18</v>
      </c>
      <c r="AL135" s="1">
        <v>471</v>
      </c>
      <c r="AM135" s="1">
        <v>2002</v>
      </c>
      <c r="AN135" s="1">
        <v>0</v>
      </c>
      <c r="AO135" s="1">
        <v>40</v>
      </c>
      <c r="AP135" s="2" t="s">
        <v>152</v>
      </c>
      <c r="AQ135" s="2"/>
      <c r="AR135" t="str">
        <f>_xlfn.TEXTJOIN(,,"http://portagecountyauditor.org/Data.aspx?ParcelID=",C135)</f>
        <v>http://portagecountyauditor.org/Data.aspx?ParcelID=32-021-10-00-018-000</v>
      </c>
      <c r="AS135" s="5" t="str">
        <f>HYPERLINK(AR135,"Link to Auditor's Site")</f>
        <v>Link to Auditor's Site</v>
      </c>
    </row>
    <row r="136" spans="1:45" x14ac:dyDescent="0.2">
      <c r="A136" s="2" t="s">
        <v>775</v>
      </c>
      <c r="B136" s="3">
        <v>41879</v>
      </c>
      <c r="C136" s="2" t="s">
        <v>811</v>
      </c>
      <c r="D136" s="2">
        <v>0.44735019999999998</v>
      </c>
      <c r="E136" s="2">
        <v>0.43099999999999999</v>
      </c>
      <c r="F136" s="2" t="s">
        <v>811</v>
      </c>
      <c r="G136" s="2"/>
      <c r="H136" s="2" t="s">
        <v>812</v>
      </c>
      <c r="I136" s="2"/>
      <c r="J136" s="2" t="s">
        <v>149</v>
      </c>
      <c r="K136" s="2"/>
      <c r="L136" s="2"/>
      <c r="M136" s="1">
        <v>685</v>
      </c>
      <c r="N136" s="2" t="s">
        <v>775</v>
      </c>
      <c r="O136" s="2" t="s">
        <v>778</v>
      </c>
      <c r="P136" s="2" t="s">
        <v>20</v>
      </c>
      <c r="Q136" s="2" t="s">
        <v>812</v>
      </c>
      <c r="R136" s="2"/>
      <c r="S136" s="2"/>
      <c r="T136" s="2"/>
      <c r="U136" s="2" t="s">
        <v>27</v>
      </c>
      <c r="V136" s="2" t="s">
        <v>4</v>
      </c>
      <c r="W136" s="2" t="s">
        <v>28</v>
      </c>
      <c r="X136" s="2">
        <v>45700</v>
      </c>
      <c r="Y136" s="2">
        <v>0</v>
      </c>
      <c r="Z136" s="1">
        <v>0</v>
      </c>
      <c r="AA136" s="1">
        <v>45700</v>
      </c>
      <c r="AB136" s="1">
        <v>16000</v>
      </c>
      <c r="AC136" s="1">
        <v>0</v>
      </c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 t="s">
        <v>152</v>
      </c>
      <c r="AQ136" s="2"/>
      <c r="AR136" t="str">
        <f>_xlfn.TEXTJOIN(,,"http://portagecountyauditor.org/Data.aspx?ParcelID=",C136)</f>
        <v>http://portagecountyauditor.org/Data.aspx?ParcelID=32-021-10-00-019-000</v>
      </c>
      <c r="AS136" s="5" t="str">
        <f>HYPERLINK(AR136,"Link to Auditor's Site")</f>
        <v>Link to Auditor's Site</v>
      </c>
    </row>
    <row r="137" spans="1:45" x14ac:dyDescent="0.2">
      <c r="A137" s="2" t="s">
        <v>809</v>
      </c>
      <c r="B137" s="3">
        <v>41879</v>
      </c>
      <c r="C137" s="2" t="s">
        <v>810</v>
      </c>
      <c r="D137" s="2">
        <v>0.44735019999999998</v>
      </c>
      <c r="E137" s="2">
        <v>0.43099999999999999</v>
      </c>
      <c r="F137" s="2" t="s">
        <v>810</v>
      </c>
      <c r="G137" s="2"/>
      <c r="H137" s="2"/>
      <c r="I137" s="2"/>
      <c r="J137" s="2" t="s">
        <v>20</v>
      </c>
      <c r="K137" s="2"/>
      <c r="L137" s="2"/>
      <c r="M137" s="1">
        <v>610</v>
      </c>
      <c r="N137" s="2" t="s">
        <v>809</v>
      </c>
      <c r="O137" s="2" t="s">
        <v>723</v>
      </c>
      <c r="P137" s="2" t="s">
        <v>136</v>
      </c>
      <c r="Q137" s="2" t="s">
        <v>73</v>
      </c>
      <c r="R137" s="2" t="s">
        <v>13</v>
      </c>
      <c r="S137" s="2" t="s">
        <v>7</v>
      </c>
      <c r="T137" s="2"/>
      <c r="U137" s="2" t="s">
        <v>14</v>
      </c>
      <c r="V137" s="2" t="s">
        <v>4</v>
      </c>
      <c r="W137" s="2" t="s">
        <v>137</v>
      </c>
      <c r="X137" s="2">
        <v>0</v>
      </c>
      <c r="Y137" s="2">
        <v>0</v>
      </c>
      <c r="Z137" s="1">
        <v>0</v>
      </c>
      <c r="AA137" s="1">
        <v>0</v>
      </c>
      <c r="AB137" s="1">
        <v>0</v>
      </c>
      <c r="AC137" s="1">
        <v>0</v>
      </c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 t="s">
        <v>152</v>
      </c>
      <c r="AQ137" s="2"/>
      <c r="AR137" t="str">
        <f>_xlfn.TEXTJOIN(,,"http://portagecountyauditor.org/Data.aspx?ParcelID=",C137)</f>
        <v>http://portagecountyauditor.org/Data.aspx?ParcelID=32-021-10-00-019-002</v>
      </c>
      <c r="AS137" s="5" t="str">
        <f>HYPERLINK(AR137,"Link to Auditor's Site")</f>
        <v>Link to Auditor's Site</v>
      </c>
    </row>
    <row r="138" spans="1:45" x14ac:dyDescent="0.2">
      <c r="A138" s="2" t="s">
        <v>775</v>
      </c>
      <c r="B138" s="3">
        <v>34009</v>
      </c>
      <c r="C138" s="2" t="s">
        <v>776</v>
      </c>
      <c r="D138" s="2">
        <v>2.87074183</v>
      </c>
      <c r="E138" s="2">
        <v>2.97</v>
      </c>
      <c r="F138" s="2" t="s">
        <v>776</v>
      </c>
      <c r="G138" s="2"/>
      <c r="H138" s="2" t="s">
        <v>777</v>
      </c>
      <c r="I138" s="2"/>
      <c r="J138" s="2" t="s">
        <v>149</v>
      </c>
      <c r="K138" s="2"/>
      <c r="L138" s="2"/>
      <c r="M138" s="1">
        <v>685</v>
      </c>
      <c r="N138" s="2" t="s">
        <v>775</v>
      </c>
      <c r="O138" s="2" t="s">
        <v>778</v>
      </c>
      <c r="P138" s="2" t="s">
        <v>20</v>
      </c>
      <c r="Q138" s="2" t="s">
        <v>777</v>
      </c>
      <c r="R138" s="2"/>
      <c r="S138" s="2"/>
      <c r="T138" s="2"/>
      <c r="U138" s="2" t="s">
        <v>27</v>
      </c>
      <c r="V138" s="2" t="s">
        <v>4</v>
      </c>
      <c r="W138" s="2" t="s">
        <v>28</v>
      </c>
      <c r="X138" s="2">
        <v>118600</v>
      </c>
      <c r="Y138" s="2">
        <v>524700</v>
      </c>
      <c r="Z138" s="1">
        <v>0</v>
      </c>
      <c r="AA138" s="1">
        <v>643300</v>
      </c>
      <c r="AB138" s="1">
        <v>41510</v>
      </c>
      <c r="AC138" s="1">
        <v>183650</v>
      </c>
      <c r="AD138" s="1">
        <v>1930</v>
      </c>
      <c r="AE138" s="1">
        <v>1</v>
      </c>
      <c r="AF138" s="2"/>
      <c r="AG138" s="1">
        <v>2760</v>
      </c>
      <c r="AH138" s="1">
        <v>1</v>
      </c>
      <c r="AI138" s="1">
        <v>1</v>
      </c>
      <c r="AJ138" s="1">
        <v>308</v>
      </c>
      <c r="AK138" s="2" t="s">
        <v>39</v>
      </c>
      <c r="AL138" s="1">
        <v>685</v>
      </c>
      <c r="AM138" s="1">
        <v>1979</v>
      </c>
      <c r="AN138" s="1">
        <v>0</v>
      </c>
      <c r="AO138" s="1">
        <v>60</v>
      </c>
      <c r="AP138" s="2" t="s">
        <v>152</v>
      </c>
      <c r="AQ138" s="2"/>
      <c r="AR138" t="str">
        <f>_xlfn.TEXTJOIN(,,"http://portagecountyauditor.org/Data.aspx?ParcelID=",C138)</f>
        <v>http://portagecountyauditor.org/Data.aspx?ParcelID=32-021-10-00-020-000</v>
      </c>
      <c r="AS138" s="5" t="str">
        <f>HYPERLINK(AR138,"Link to Auditor's Site")</f>
        <v>Link to Auditor's Site</v>
      </c>
    </row>
    <row r="139" spans="1:45" x14ac:dyDescent="0.2">
      <c r="A139" s="2" t="s">
        <v>338</v>
      </c>
      <c r="B139" s="3">
        <v>32874</v>
      </c>
      <c r="C139" s="2" t="s">
        <v>785</v>
      </c>
      <c r="D139" s="2">
        <v>2.5673652200000001</v>
      </c>
      <c r="E139" s="2">
        <v>2.58</v>
      </c>
      <c r="F139" s="2" t="s">
        <v>785</v>
      </c>
      <c r="G139" s="2"/>
      <c r="H139" s="2" t="s">
        <v>55</v>
      </c>
      <c r="I139" s="2"/>
      <c r="J139" s="2" t="s">
        <v>149</v>
      </c>
      <c r="K139" s="2"/>
      <c r="L139" s="2"/>
      <c r="M139" s="1">
        <v>429</v>
      </c>
      <c r="N139" s="2" t="s">
        <v>337</v>
      </c>
      <c r="O139" s="2" t="s">
        <v>338</v>
      </c>
      <c r="P139" s="2" t="s">
        <v>786</v>
      </c>
      <c r="Q139" s="2"/>
      <c r="R139" s="2"/>
      <c r="S139" s="2"/>
      <c r="T139" s="2"/>
      <c r="U139" s="2" t="s">
        <v>10</v>
      </c>
      <c r="V139" s="2" t="s">
        <v>4</v>
      </c>
      <c r="W139" s="2" t="s">
        <v>11</v>
      </c>
      <c r="X139" s="2">
        <v>64100</v>
      </c>
      <c r="Y139" s="2">
        <v>42100</v>
      </c>
      <c r="Z139" s="1">
        <v>0</v>
      </c>
      <c r="AA139" s="1">
        <v>106200</v>
      </c>
      <c r="AB139" s="1">
        <v>22440</v>
      </c>
      <c r="AC139" s="1">
        <v>14740</v>
      </c>
      <c r="AD139" s="1">
        <v>1967</v>
      </c>
      <c r="AE139" s="1">
        <v>1</v>
      </c>
      <c r="AF139" s="1">
        <v>1</v>
      </c>
      <c r="AG139" s="1">
        <v>1800</v>
      </c>
      <c r="AH139" s="1">
        <v>1</v>
      </c>
      <c r="AI139" s="1">
        <v>1</v>
      </c>
      <c r="AJ139" s="1">
        <v>353</v>
      </c>
      <c r="AK139" s="2" t="s">
        <v>18</v>
      </c>
      <c r="AL139" s="1">
        <v>429</v>
      </c>
      <c r="AM139" s="1">
        <v>0</v>
      </c>
      <c r="AN139" s="1">
        <v>0</v>
      </c>
      <c r="AO139" s="1">
        <v>51</v>
      </c>
      <c r="AP139" s="2" t="s">
        <v>152</v>
      </c>
      <c r="AQ139" s="2"/>
      <c r="AR139" t="str">
        <f>_xlfn.TEXTJOIN(,,"http://portagecountyauditor.org/Data.aspx?ParcelID=",C139)</f>
        <v>http://portagecountyauditor.org/Data.aspx?ParcelID=32-021-10-00-022-000</v>
      </c>
      <c r="AS139" s="5" t="str">
        <f>HYPERLINK(AR139,"Link to Auditor's Site")</f>
        <v>Link to Auditor's Site</v>
      </c>
    </row>
    <row r="140" spans="1:45" x14ac:dyDescent="0.2">
      <c r="A140" s="2" t="s">
        <v>498</v>
      </c>
      <c r="B140" s="3">
        <v>32874</v>
      </c>
      <c r="C140" s="2" t="s">
        <v>813</v>
      </c>
      <c r="D140" s="2">
        <v>2.5673652200000001</v>
      </c>
      <c r="E140" s="2">
        <v>2.58</v>
      </c>
      <c r="F140" s="2" t="s">
        <v>813</v>
      </c>
      <c r="G140" s="2"/>
      <c r="H140" s="2"/>
      <c r="I140" s="2"/>
      <c r="J140" s="2" t="s">
        <v>20</v>
      </c>
      <c r="K140" s="2"/>
      <c r="L140" s="2"/>
      <c r="M140" s="1">
        <v>610</v>
      </c>
      <c r="N140" s="2" t="s">
        <v>498</v>
      </c>
      <c r="O140" s="2" t="s">
        <v>499</v>
      </c>
      <c r="P140" s="2" t="s">
        <v>136</v>
      </c>
      <c r="Q140" s="2" t="s">
        <v>73</v>
      </c>
      <c r="R140" s="2" t="s">
        <v>13</v>
      </c>
      <c r="S140" s="2" t="s">
        <v>7</v>
      </c>
      <c r="T140" s="2"/>
      <c r="U140" s="2" t="s">
        <v>14</v>
      </c>
      <c r="V140" s="2" t="s">
        <v>4</v>
      </c>
      <c r="W140" s="2" t="s">
        <v>137</v>
      </c>
      <c r="X140" s="2">
        <v>0</v>
      </c>
      <c r="Y140" s="2">
        <v>0</v>
      </c>
      <c r="Z140" s="1">
        <v>0</v>
      </c>
      <c r="AA140" s="1">
        <v>0</v>
      </c>
      <c r="AB140" s="1">
        <v>0</v>
      </c>
      <c r="AC140" s="1">
        <v>0</v>
      </c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 t="s">
        <v>152</v>
      </c>
      <c r="AQ140" s="2"/>
      <c r="AR140" t="str">
        <f>_xlfn.TEXTJOIN(,,"http://portagecountyauditor.org/Data.aspx?ParcelID=",C140)</f>
        <v>http://portagecountyauditor.org/Data.aspx?ParcelID=32-021-10-00-022-002</v>
      </c>
      <c r="AS140" s="5" t="str">
        <f>HYPERLINK(AR140,"Link to Auditor's Site")</f>
        <v>Link to Auditor's Site</v>
      </c>
    </row>
    <row r="141" spans="1:45" x14ac:dyDescent="0.2">
      <c r="A141" s="2" t="s">
        <v>498</v>
      </c>
      <c r="B141" s="3">
        <v>32874</v>
      </c>
      <c r="C141" s="2" t="s">
        <v>814</v>
      </c>
      <c r="D141" s="2">
        <v>2.5673652200000001</v>
      </c>
      <c r="E141" s="2">
        <v>2.58</v>
      </c>
      <c r="F141" s="2" t="s">
        <v>814</v>
      </c>
      <c r="G141" s="2"/>
      <c r="H141" s="2"/>
      <c r="I141" s="2"/>
      <c r="J141" s="2" t="s">
        <v>20</v>
      </c>
      <c r="K141" s="2"/>
      <c r="L141" s="2"/>
      <c r="M141" s="1">
        <v>610</v>
      </c>
      <c r="N141" s="2" t="s">
        <v>498</v>
      </c>
      <c r="O141" s="2" t="s">
        <v>499</v>
      </c>
      <c r="P141" s="2" t="s">
        <v>136</v>
      </c>
      <c r="Q141" s="2" t="s">
        <v>73</v>
      </c>
      <c r="R141" s="2" t="s">
        <v>13</v>
      </c>
      <c r="S141" s="2" t="s">
        <v>7</v>
      </c>
      <c r="T141" s="2"/>
      <c r="U141" s="2" t="s">
        <v>14</v>
      </c>
      <c r="V141" s="2" t="s">
        <v>4</v>
      </c>
      <c r="W141" s="2" t="s">
        <v>137</v>
      </c>
      <c r="X141" s="2">
        <v>0</v>
      </c>
      <c r="Y141" s="2">
        <v>0</v>
      </c>
      <c r="Z141" s="1">
        <v>0</v>
      </c>
      <c r="AA141" s="1">
        <v>0</v>
      </c>
      <c r="AB141" s="1">
        <v>0</v>
      </c>
      <c r="AC141" s="1">
        <v>0</v>
      </c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 t="s">
        <v>152</v>
      </c>
      <c r="AQ141" s="2"/>
      <c r="AR141" t="str">
        <f>_xlfn.TEXTJOIN(,,"http://portagecountyauditor.org/Data.aspx?ParcelID=",C141)</f>
        <v>http://portagecountyauditor.org/Data.aspx?ParcelID=32-021-10-00-022-003</v>
      </c>
      <c r="AS141" s="5" t="str">
        <f>HYPERLINK(AR141,"Link to Auditor's Site")</f>
        <v>Link to Auditor's Site</v>
      </c>
    </row>
    <row r="142" spans="1:45" x14ac:dyDescent="0.2">
      <c r="A142" s="2" t="s">
        <v>782</v>
      </c>
      <c r="B142" s="3">
        <v>42809</v>
      </c>
      <c r="C142" s="2" t="s">
        <v>783</v>
      </c>
      <c r="D142" s="2">
        <v>0.81940687000000001</v>
      </c>
      <c r="E142" s="2">
        <v>0.84</v>
      </c>
      <c r="F142" s="2" t="s">
        <v>783</v>
      </c>
      <c r="G142" s="2"/>
      <c r="H142" s="2" t="s">
        <v>627</v>
      </c>
      <c r="I142" s="2"/>
      <c r="J142" s="2" t="s">
        <v>149</v>
      </c>
      <c r="K142" s="2"/>
      <c r="L142" s="2"/>
      <c r="M142" s="1">
        <v>435</v>
      </c>
      <c r="N142" s="2" t="s">
        <v>782</v>
      </c>
      <c r="O142" s="2" t="s">
        <v>782</v>
      </c>
      <c r="P142" s="2" t="s">
        <v>784</v>
      </c>
      <c r="Q142" s="2" t="s">
        <v>294</v>
      </c>
      <c r="R142" s="2" t="s">
        <v>2</v>
      </c>
      <c r="S142" s="2" t="s">
        <v>34</v>
      </c>
      <c r="T142" s="2"/>
      <c r="U142" s="2" t="s">
        <v>49</v>
      </c>
      <c r="V142" s="2" t="s">
        <v>4</v>
      </c>
      <c r="W142" s="2" t="s">
        <v>50</v>
      </c>
      <c r="X142" s="2">
        <v>249700</v>
      </c>
      <c r="Y142" s="2">
        <v>478200</v>
      </c>
      <c r="Z142" s="1">
        <v>0</v>
      </c>
      <c r="AA142" s="1">
        <v>727900</v>
      </c>
      <c r="AB142" s="1">
        <v>87400</v>
      </c>
      <c r="AC142" s="1">
        <v>167370</v>
      </c>
      <c r="AD142" s="1">
        <v>2017</v>
      </c>
      <c r="AE142" s="1">
        <v>1</v>
      </c>
      <c r="AF142" s="2"/>
      <c r="AG142" s="1">
        <v>2210</v>
      </c>
      <c r="AH142" s="1">
        <v>1</v>
      </c>
      <c r="AI142" s="1">
        <v>1</v>
      </c>
      <c r="AJ142" s="1">
        <v>349</v>
      </c>
      <c r="AK142" s="2" t="s">
        <v>26</v>
      </c>
      <c r="AL142" s="2"/>
      <c r="AM142" s="1">
        <v>0</v>
      </c>
      <c r="AN142" s="1">
        <v>0</v>
      </c>
      <c r="AO142" s="1">
        <v>1</v>
      </c>
      <c r="AP142" s="2" t="s">
        <v>152</v>
      </c>
      <c r="AQ142" s="2"/>
      <c r="AR142" t="str">
        <f>_xlfn.TEXTJOIN(,,"http://portagecountyauditor.org/Data.aspx?ParcelID=",C142)</f>
        <v>http://portagecountyauditor.org/Data.aspx?ParcelID=32-021-10-00-023-000</v>
      </c>
      <c r="AS142" s="5" t="str">
        <f>HYPERLINK(AR142,"Link to Auditor's Site")</f>
        <v>Link to Auditor's Site</v>
      </c>
    </row>
    <row r="143" spans="1:45" x14ac:dyDescent="0.2">
      <c r="A143" s="2" t="s">
        <v>771</v>
      </c>
      <c r="B143" s="3">
        <v>38952</v>
      </c>
      <c r="C143" s="2" t="s">
        <v>772</v>
      </c>
      <c r="D143" s="2">
        <v>35.416290009999997</v>
      </c>
      <c r="E143" s="2">
        <v>36.506999999999998</v>
      </c>
      <c r="F143" s="2" t="s">
        <v>772</v>
      </c>
      <c r="G143" s="2"/>
      <c r="H143" s="2" t="s">
        <v>773</v>
      </c>
      <c r="I143" s="2" t="s">
        <v>131</v>
      </c>
      <c r="J143" s="2" t="s">
        <v>149</v>
      </c>
      <c r="K143" s="2"/>
      <c r="L143" s="2"/>
      <c r="M143" s="1">
        <v>650</v>
      </c>
      <c r="N143" s="2" t="s">
        <v>771</v>
      </c>
      <c r="O143" s="2" t="s">
        <v>774</v>
      </c>
      <c r="P143" s="2" t="s">
        <v>20</v>
      </c>
      <c r="Q143" s="2" t="s">
        <v>773</v>
      </c>
      <c r="R143" s="2"/>
      <c r="S143" s="2"/>
      <c r="T143" s="2"/>
      <c r="U143" s="2" t="s">
        <v>27</v>
      </c>
      <c r="V143" s="2" t="s">
        <v>4</v>
      </c>
      <c r="W143" s="2" t="s">
        <v>28</v>
      </c>
      <c r="X143" s="2">
        <v>1418600</v>
      </c>
      <c r="Y143" s="2">
        <v>7659400</v>
      </c>
      <c r="Z143" s="1">
        <v>0</v>
      </c>
      <c r="AA143" s="1">
        <v>9078000</v>
      </c>
      <c r="AB143" s="1">
        <v>496510</v>
      </c>
      <c r="AC143" s="1">
        <v>2680790</v>
      </c>
      <c r="AD143" s="1">
        <v>1969</v>
      </c>
      <c r="AE143" s="1">
        <v>1</v>
      </c>
      <c r="AF143" s="2"/>
      <c r="AG143" s="1">
        <v>12200</v>
      </c>
      <c r="AH143" s="1">
        <v>1</v>
      </c>
      <c r="AI143" s="1">
        <v>1</v>
      </c>
      <c r="AJ143" s="1">
        <v>484</v>
      </c>
      <c r="AK143" s="2" t="s">
        <v>143</v>
      </c>
      <c r="AL143" s="1">
        <v>650</v>
      </c>
      <c r="AM143" s="1">
        <v>0</v>
      </c>
      <c r="AN143" s="1">
        <v>0</v>
      </c>
      <c r="AO143" s="1">
        <v>49</v>
      </c>
      <c r="AP143" s="2" t="s">
        <v>152</v>
      </c>
      <c r="AQ143" s="2"/>
      <c r="AR143" t="str">
        <f>_xlfn.TEXTJOIN(,,"http://portagecountyauditor.org/Data.aspx?ParcelID=",C143)</f>
        <v>http://portagecountyauditor.org/Data.aspx?ParcelID=32-021-10-00-024-000</v>
      </c>
      <c r="AS143" s="5" t="str">
        <f>HYPERLINK(AR143,"Link to Auditor's Site")</f>
        <v>Link to Auditor's Site</v>
      </c>
    </row>
    <row r="144" spans="1:45" x14ac:dyDescent="0.2">
      <c r="A144" s="2" t="s">
        <v>320</v>
      </c>
      <c r="B144" s="3">
        <v>41271</v>
      </c>
      <c r="C144" s="2" t="s">
        <v>321</v>
      </c>
      <c r="D144" s="2">
        <v>0.51086176000000005</v>
      </c>
      <c r="E144" s="2">
        <v>0.68</v>
      </c>
      <c r="F144" s="2" t="s">
        <v>321</v>
      </c>
      <c r="G144" s="2"/>
      <c r="H144" s="2" t="s">
        <v>322</v>
      </c>
      <c r="I144" s="2"/>
      <c r="J144" s="2" t="s">
        <v>42</v>
      </c>
      <c r="K144" s="2"/>
      <c r="L144" s="2"/>
      <c r="M144" s="1">
        <v>445</v>
      </c>
      <c r="N144" s="2" t="s">
        <v>323</v>
      </c>
      <c r="O144" s="2" t="s">
        <v>323</v>
      </c>
      <c r="P144" s="2" t="s">
        <v>324</v>
      </c>
      <c r="Q144" s="2" t="s">
        <v>206</v>
      </c>
      <c r="R144" s="2" t="s">
        <v>23</v>
      </c>
      <c r="S144" s="2"/>
      <c r="T144" s="2"/>
      <c r="U144" s="2" t="s">
        <v>35</v>
      </c>
      <c r="V144" s="2" t="s">
        <v>4</v>
      </c>
      <c r="W144" s="2" t="s">
        <v>36</v>
      </c>
      <c r="X144" s="2">
        <v>77900</v>
      </c>
      <c r="Y144" s="2">
        <v>143600</v>
      </c>
      <c r="Z144" s="1">
        <v>0</v>
      </c>
      <c r="AA144" s="1">
        <v>221500</v>
      </c>
      <c r="AB144" s="1">
        <v>27270</v>
      </c>
      <c r="AC144" s="1">
        <v>50260</v>
      </c>
      <c r="AD144" s="1">
        <v>1974</v>
      </c>
      <c r="AE144" s="1">
        <v>1</v>
      </c>
      <c r="AF144" s="1">
        <v>1</v>
      </c>
      <c r="AG144" s="1">
        <v>1480</v>
      </c>
      <c r="AH144" s="1">
        <v>1</v>
      </c>
      <c r="AI144" s="1">
        <v>1</v>
      </c>
      <c r="AJ144" s="1">
        <v>304</v>
      </c>
      <c r="AK144" s="2" t="s">
        <v>81</v>
      </c>
      <c r="AL144" s="1">
        <v>445</v>
      </c>
      <c r="AM144" s="1">
        <v>1981</v>
      </c>
      <c r="AN144" s="1">
        <v>0</v>
      </c>
      <c r="AO144" s="1">
        <v>40</v>
      </c>
      <c r="AP144" s="2" t="s">
        <v>152</v>
      </c>
      <c r="AQ144" s="2"/>
      <c r="AR144" t="str">
        <f>_xlfn.TEXTJOIN(,,"http://portagecountyauditor.org/Data.aspx?ParcelID=",C144)</f>
        <v>http://portagecountyauditor.org/Data.aspx?ParcelID=32-021-10-00-031-000</v>
      </c>
      <c r="AS144" s="5" t="str">
        <f>HYPERLINK(AR144,"Link to Auditor's Site")</f>
        <v>Link to Auditor's Site</v>
      </c>
    </row>
    <row r="145" spans="1:45" x14ac:dyDescent="0.2">
      <c r="A145" s="2" t="s">
        <v>68</v>
      </c>
      <c r="B145" s="3">
        <v>32874</v>
      </c>
      <c r="C145" s="2" t="s">
        <v>547</v>
      </c>
      <c r="D145" s="2">
        <v>0.11040680999999999</v>
      </c>
      <c r="E145" s="2">
        <v>0</v>
      </c>
      <c r="F145" s="2" t="s">
        <v>547</v>
      </c>
      <c r="G145" s="2"/>
      <c r="H145" s="2"/>
      <c r="I145" s="2"/>
      <c r="J145" s="2" t="s">
        <v>548</v>
      </c>
      <c r="K145" s="2"/>
      <c r="L145" s="2"/>
      <c r="M145" s="1">
        <v>620</v>
      </c>
      <c r="N145" s="2" t="s">
        <v>68</v>
      </c>
      <c r="O145" s="2" t="s">
        <v>69</v>
      </c>
      <c r="P145" s="2" t="s">
        <v>549</v>
      </c>
      <c r="Q145" s="2"/>
      <c r="R145" s="2"/>
      <c r="S145" s="2"/>
      <c r="T145" s="2"/>
      <c r="U145" s="2"/>
      <c r="V145" s="2"/>
      <c r="W145" s="2"/>
      <c r="X145" s="2">
        <v>5500</v>
      </c>
      <c r="Y145" s="2">
        <v>7800</v>
      </c>
      <c r="Z145" s="1">
        <v>0</v>
      </c>
      <c r="AA145" s="1">
        <v>13300</v>
      </c>
      <c r="AB145" s="1">
        <v>1930</v>
      </c>
      <c r="AC145" s="1">
        <v>2730</v>
      </c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 t="s">
        <v>152</v>
      </c>
      <c r="AQ145" s="2"/>
      <c r="AR145" t="str">
        <f>_xlfn.TEXTJOIN(,,"http://portagecountyauditor.org/Data.aspx?ParcelID=",C145)</f>
        <v>http://portagecountyauditor.org/Data.aspx?ParcelID=32-021-20-00-014-000</v>
      </c>
      <c r="AS145" s="5" t="str">
        <f>HYPERLINK(AR145,"Link to Auditor's Site")</f>
        <v>Link to Auditor's Site</v>
      </c>
    </row>
    <row r="146" spans="1:45" x14ac:dyDescent="0.2">
      <c r="A146" s="2" t="s">
        <v>68</v>
      </c>
      <c r="B146" s="3">
        <v>32874</v>
      </c>
      <c r="C146" s="2" t="s">
        <v>578</v>
      </c>
      <c r="D146" s="2">
        <v>0.76463740999999996</v>
      </c>
      <c r="E146" s="2">
        <v>0</v>
      </c>
      <c r="F146" s="2" t="s">
        <v>578</v>
      </c>
      <c r="G146" s="2"/>
      <c r="H146" s="2"/>
      <c r="I146" s="2"/>
      <c r="J146" s="2" t="s">
        <v>456</v>
      </c>
      <c r="K146" s="2"/>
      <c r="L146" s="2"/>
      <c r="M146" s="1">
        <v>620</v>
      </c>
      <c r="N146" s="2" t="s">
        <v>68</v>
      </c>
      <c r="O146" s="2" t="s">
        <v>69</v>
      </c>
      <c r="P146" s="2" t="s">
        <v>579</v>
      </c>
      <c r="Q146" s="2"/>
      <c r="R146" s="2"/>
      <c r="S146" s="2"/>
      <c r="T146" s="2"/>
      <c r="U146" s="2"/>
      <c r="V146" s="2"/>
      <c r="W146" s="2"/>
      <c r="X146" s="2">
        <v>10500</v>
      </c>
      <c r="Y146" s="2">
        <v>35000</v>
      </c>
      <c r="Z146" s="1">
        <v>0</v>
      </c>
      <c r="AA146" s="1">
        <v>45500</v>
      </c>
      <c r="AB146" s="1">
        <v>3680</v>
      </c>
      <c r="AC146" s="1">
        <v>12250</v>
      </c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 t="s">
        <v>152</v>
      </c>
      <c r="AQ146" s="2"/>
      <c r="AR146" t="str">
        <f>_xlfn.TEXTJOIN(,,"http://portagecountyauditor.org/Data.aspx?ParcelID=",C146)</f>
        <v>http://portagecountyauditor.org/Data.aspx?ParcelID=32-021-20-00-060-000</v>
      </c>
      <c r="AS146" s="5" t="str">
        <f>HYPERLINK(AR146,"Link to Auditor's Site")</f>
        <v>Link to Auditor's Site</v>
      </c>
    </row>
    <row r="147" spans="1:45" x14ac:dyDescent="0.2">
      <c r="A147" s="2" t="s">
        <v>427</v>
      </c>
      <c r="B147" s="3">
        <v>40402</v>
      </c>
      <c r="C147" s="2" t="s">
        <v>428</v>
      </c>
      <c r="D147" s="2">
        <v>5.47842903</v>
      </c>
      <c r="E147" s="2">
        <v>5.5049999999999999</v>
      </c>
      <c r="F147" s="2" t="s">
        <v>428</v>
      </c>
      <c r="G147" s="2"/>
      <c r="H147" s="2" t="s">
        <v>429</v>
      </c>
      <c r="I147" s="2"/>
      <c r="J147" s="2" t="s">
        <v>43</v>
      </c>
      <c r="K147" s="2"/>
      <c r="L147" s="2"/>
      <c r="M147" s="1">
        <v>430</v>
      </c>
      <c r="N147" s="2" t="s">
        <v>427</v>
      </c>
      <c r="O147" s="2" t="s">
        <v>430</v>
      </c>
      <c r="P147" s="2" t="s">
        <v>431</v>
      </c>
      <c r="Q147" s="2" t="s">
        <v>432</v>
      </c>
      <c r="R147" s="2"/>
      <c r="S147" s="2"/>
      <c r="T147" s="2"/>
      <c r="U147" s="2" t="s">
        <v>14</v>
      </c>
      <c r="V147" s="2" t="s">
        <v>4</v>
      </c>
      <c r="W147" s="2" t="s">
        <v>433</v>
      </c>
      <c r="X147" s="2">
        <v>55200</v>
      </c>
      <c r="Y147" s="2">
        <v>183700</v>
      </c>
      <c r="Z147" s="1">
        <v>0</v>
      </c>
      <c r="AA147" s="1">
        <v>238900</v>
      </c>
      <c r="AB147" s="1">
        <v>19320</v>
      </c>
      <c r="AC147" s="1">
        <v>64300</v>
      </c>
      <c r="AD147" s="1">
        <v>1986</v>
      </c>
      <c r="AE147" s="1">
        <v>1</v>
      </c>
      <c r="AF147" s="2"/>
      <c r="AG147" s="1">
        <v>4992</v>
      </c>
      <c r="AH147" s="1">
        <v>1</v>
      </c>
      <c r="AI147" s="1">
        <v>1</v>
      </c>
      <c r="AJ147" s="1">
        <v>353</v>
      </c>
      <c r="AK147" s="2" t="s">
        <v>18</v>
      </c>
      <c r="AL147" s="1">
        <v>430</v>
      </c>
      <c r="AM147" s="1">
        <v>0</v>
      </c>
      <c r="AN147" s="1">
        <v>0</v>
      </c>
      <c r="AO147" s="1">
        <v>32</v>
      </c>
      <c r="AP147" s="2" t="s">
        <v>152</v>
      </c>
      <c r="AQ147" s="2"/>
      <c r="AR147" t="str">
        <f>_xlfn.TEXTJOIN(,,"http://portagecountyauditor.org/Data.aspx?ParcelID=",C147)</f>
        <v>http://portagecountyauditor.org/Data.aspx?ParcelID=32-022-00-00-019-001</v>
      </c>
      <c r="AS147" s="5" t="str">
        <f>HYPERLINK(AR147,"Link to Auditor's Site")</f>
        <v>Link to Auditor's Site</v>
      </c>
    </row>
    <row r="148" spans="1:45" x14ac:dyDescent="0.2">
      <c r="A148" s="2" t="s">
        <v>682</v>
      </c>
      <c r="B148" s="3">
        <v>42401</v>
      </c>
      <c r="C148" s="2" t="s">
        <v>683</v>
      </c>
      <c r="D148" s="2">
        <v>6.7528038600000002</v>
      </c>
      <c r="E148" s="2">
        <v>6.74</v>
      </c>
      <c r="F148" s="2" t="s">
        <v>683</v>
      </c>
      <c r="G148" s="2"/>
      <c r="H148" s="2" t="s">
        <v>684</v>
      </c>
      <c r="I148" s="2"/>
      <c r="J148" s="2" t="s">
        <v>42</v>
      </c>
      <c r="K148" s="2"/>
      <c r="L148" s="2"/>
      <c r="M148" s="1">
        <v>470</v>
      </c>
      <c r="N148" s="2" t="s">
        <v>685</v>
      </c>
      <c r="O148" s="2" t="s">
        <v>682</v>
      </c>
      <c r="P148" s="2" t="s">
        <v>100</v>
      </c>
      <c r="Q148" s="2" t="s">
        <v>686</v>
      </c>
      <c r="R148" s="2"/>
      <c r="S148" s="2" t="s">
        <v>7</v>
      </c>
      <c r="T148" s="2"/>
      <c r="U148" s="2" t="s">
        <v>27</v>
      </c>
      <c r="V148" s="2" t="s">
        <v>4</v>
      </c>
      <c r="W148" s="2" t="s">
        <v>28</v>
      </c>
      <c r="X148" s="2">
        <v>56800</v>
      </c>
      <c r="Y148" s="2">
        <v>54800</v>
      </c>
      <c r="Z148" s="1">
        <v>0</v>
      </c>
      <c r="AA148" s="1">
        <v>111600</v>
      </c>
      <c r="AB148" s="1">
        <v>19880</v>
      </c>
      <c r="AC148" s="1">
        <v>19180</v>
      </c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 t="s">
        <v>152</v>
      </c>
      <c r="AQ148" s="2"/>
      <c r="AR148" t="str">
        <f>_xlfn.TEXTJOIN(,,"http://portagecountyauditor.org/Data.aspx?ParcelID=",C148)</f>
        <v>http://portagecountyauditor.org/Data.aspx?ParcelID=32-022-00-00-019-002</v>
      </c>
      <c r="AS148" s="5" t="str">
        <f>HYPERLINK(AR148,"Link to Auditor's Site")</f>
        <v>Link to Auditor's Site</v>
      </c>
    </row>
    <row r="149" spans="1:45" x14ac:dyDescent="0.2">
      <c r="A149" s="2" t="s">
        <v>300</v>
      </c>
      <c r="B149" s="3">
        <v>40287</v>
      </c>
      <c r="C149" s="2" t="s">
        <v>377</v>
      </c>
      <c r="D149" s="2">
        <v>2.6741969600000002</v>
      </c>
      <c r="E149" s="2">
        <v>2.7810000000000001</v>
      </c>
      <c r="F149" s="2" t="s">
        <v>377</v>
      </c>
      <c r="G149" s="2"/>
      <c r="H149" s="2" t="s">
        <v>378</v>
      </c>
      <c r="I149" s="2"/>
      <c r="J149" s="2" t="s">
        <v>42</v>
      </c>
      <c r="K149" s="2" t="s">
        <v>7</v>
      </c>
      <c r="L149" s="2"/>
      <c r="M149" s="1">
        <v>481</v>
      </c>
      <c r="N149" s="2" t="s">
        <v>300</v>
      </c>
      <c r="O149" s="2" t="s">
        <v>303</v>
      </c>
      <c r="P149" s="2" t="s">
        <v>87</v>
      </c>
      <c r="Q149" s="2" t="s">
        <v>378</v>
      </c>
      <c r="R149" s="2"/>
      <c r="S149" s="2"/>
      <c r="T149" s="2"/>
      <c r="U149" s="2" t="s">
        <v>27</v>
      </c>
      <c r="V149" s="2" t="s">
        <v>4</v>
      </c>
      <c r="W149" s="2" t="s">
        <v>28</v>
      </c>
      <c r="X149" s="2">
        <v>100600</v>
      </c>
      <c r="Y149" s="2">
        <v>906600</v>
      </c>
      <c r="Z149" s="1">
        <v>0</v>
      </c>
      <c r="AA149" s="1">
        <v>1007200</v>
      </c>
      <c r="AB149" s="1">
        <v>35210</v>
      </c>
      <c r="AC149" s="1">
        <v>317310</v>
      </c>
      <c r="AD149" s="1">
        <v>1962</v>
      </c>
      <c r="AE149" s="1">
        <v>1</v>
      </c>
      <c r="AF149" s="1">
        <v>1</v>
      </c>
      <c r="AG149" s="1">
        <v>620</v>
      </c>
      <c r="AH149" s="1">
        <v>1</v>
      </c>
      <c r="AI149" s="1">
        <v>2</v>
      </c>
      <c r="AJ149" s="1">
        <v>344</v>
      </c>
      <c r="AK149" s="2" t="s">
        <v>21</v>
      </c>
      <c r="AL149" s="1">
        <v>481</v>
      </c>
      <c r="AM149" s="1">
        <v>1987</v>
      </c>
      <c r="AN149" s="1">
        <v>0</v>
      </c>
      <c r="AO149" s="1">
        <v>35</v>
      </c>
      <c r="AP149" s="2" t="s">
        <v>152</v>
      </c>
      <c r="AQ149" s="2"/>
      <c r="AR149" t="str">
        <f>_xlfn.TEXTJOIN(,,"http://portagecountyauditor.org/Data.aspx?ParcelID=",C149)</f>
        <v>http://portagecountyauditor.org/Data.aspx?ParcelID=32-022-20-00-029-002</v>
      </c>
      <c r="AS149" s="5" t="str">
        <f>HYPERLINK(AR149,"Link to Auditor's Site")</f>
        <v>Link to Auditor's Site</v>
      </c>
    </row>
    <row r="150" spans="1:45" x14ac:dyDescent="0.2">
      <c r="A150" s="2" t="s">
        <v>182</v>
      </c>
      <c r="B150" s="3">
        <v>37918</v>
      </c>
      <c r="C150" s="2" t="s">
        <v>183</v>
      </c>
      <c r="D150" s="2">
        <v>0.97396625000000003</v>
      </c>
      <c r="E150" s="2">
        <v>0.98</v>
      </c>
      <c r="F150" s="2" t="s">
        <v>183</v>
      </c>
      <c r="G150" s="2"/>
      <c r="H150" s="2" t="s">
        <v>184</v>
      </c>
      <c r="I150" s="2"/>
      <c r="J150" s="2" t="s">
        <v>42</v>
      </c>
      <c r="K150" s="2"/>
      <c r="L150" s="2"/>
      <c r="M150" s="1">
        <v>370</v>
      </c>
      <c r="N150" s="2" t="s">
        <v>185</v>
      </c>
      <c r="O150" s="2" t="s">
        <v>182</v>
      </c>
      <c r="P150" s="2" t="s">
        <v>43</v>
      </c>
      <c r="Q150" s="2" t="s">
        <v>184</v>
      </c>
      <c r="R150" s="2"/>
      <c r="S150" s="2" t="s">
        <v>7</v>
      </c>
      <c r="T150" s="2"/>
      <c r="U150" s="2" t="s">
        <v>27</v>
      </c>
      <c r="V150" s="2" t="s">
        <v>4</v>
      </c>
      <c r="W150" s="2" t="s">
        <v>28</v>
      </c>
      <c r="X150" s="2">
        <v>29400</v>
      </c>
      <c r="Y150" s="2">
        <v>254000</v>
      </c>
      <c r="Z150" s="1">
        <v>0</v>
      </c>
      <c r="AA150" s="1">
        <v>283400</v>
      </c>
      <c r="AB150" s="1">
        <v>10290</v>
      </c>
      <c r="AC150" s="1">
        <v>88900</v>
      </c>
      <c r="AD150" s="1">
        <v>1962</v>
      </c>
      <c r="AE150" s="1">
        <v>1</v>
      </c>
      <c r="AF150" s="1">
        <v>1</v>
      </c>
      <c r="AG150" s="1">
        <v>438</v>
      </c>
      <c r="AH150" s="1">
        <v>1</v>
      </c>
      <c r="AI150" s="1">
        <v>2</v>
      </c>
      <c r="AJ150" s="1">
        <v>344</v>
      </c>
      <c r="AK150" s="2" t="s">
        <v>21</v>
      </c>
      <c r="AL150" s="1">
        <v>370</v>
      </c>
      <c r="AM150" s="1">
        <v>2000</v>
      </c>
      <c r="AN150" s="1">
        <v>0</v>
      </c>
      <c r="AO150" s="1">
        <v>38</v>
      </c>
      <c r="AP150" s="2" t="s">
        <v>152</v>
      </c>
      <c r="AQ150" s="2"/>
      <c r="AR150" t="str">
        <f>_xlfn.TEXTJOIN(,,"http://portagecountyauditor.org/Data.aspx?ParcelID=",C150)</f>
        <v>http://portagecountyauditor.org/Data.aspx?ParcelID=32-022-20-00-031-000</v>
      </c>
      <c r="AS150" s="5" t="str">
        <f>HYPERLINK(AR150,"Link to Auditor's Site")</f>
        <v>Link to Auditor's Site</v>
      </c>
    </row>
    <row r="151" spans="1:45" x14ac:dyDescent="0.2">
      <c r="A151" s="2" t="s">
        <v>379</v>
      </c>
      <c r="B151" s="3">
        <v>32874</v>
      </c>
      <c r="C151" s="2" t="s">
        <v>380</v>
      </c>
      <c r="D151" s="2">
        <v>1.6179708500000001</v>
      </c>
      <c r="E151" s="2">
        <v>0</v>
      </c>
      <c r="F151" s="2" t="s">
        <v>380</v>
      </c>
      <c r="G151" s="2"/>
      <c r="H151" s="2" t="s">
        <v>381</v>
      </c>
      <c r="I151" s="2"/>
      <c r="J151" s="2" t="s">
        <v>42</v>
      </c>
      <c r="K151" s="2"/>
      <c r="L151" s="2"/>
      <c r="M151" s="1">
        <v>499</v>
      </c>
      <c r="N151" s="2" t="s">
        <v>382</v>
      </c>
      <c r="O151" s="2" t="s">
        <v>379</v>
      </c>
      <c r="P151" s="2" t="s">
        <v>145</v>
      </c>
      <c r="Q151" s="2" t="s">
        <v>383</v>
      </c>
      <c r="R151" s="2"/>
      <c r="S151" s="2" t="s">
        <v>34</v>
      </c>
      <c r="T151" s="2"/>
      <c r="U151" s="2" t="s">
        <v>24</v>
      </c>
      <c r="V151" s="2" t="s">
        <v>4</v>
      </c>
      <c r="W151" s="2" t="s">
        <v>25</v>
      </c>
      <c r="X151" s="2">
        <v>42200</v>
      </c>
      <c r="Y151" s="2">
        <v>59500</v>
      </c>
      <c r="Z151" s="1">
        <v>0</v>
      </c>
      <c r="AA151" s="1">
        <v>101700</v>
      </c>
      <c r="AB151" s="1">
        <v>14770</v>
      </c>
      <c r="AC151" s="1">
        <v>20830</v>
      </c>
      <c r="AD151" s="1">
        <v>1954</v>
      </c>
      <c r="AE151" s="1">
        <v>1</v>
      </c>
      <c r="AF151" s="1">
        <v>1</v>
      </c>
      <c r="AG151" s="1">
        <v>2750</v>
      </c>
      <c r="AH151" s="1">
        <v>1</v>
      </c>
      <c r="AI151" s="1">
        <v>1</v>
      </c>
      <c r="AJ151" s="1">
        <v>309</v>
      </c>
      <c r="AK151" s="2" t="s">
        <v>37</v>
      </c>
      <c r="AL151" s="1">
        <v>499</v>
      </c>
      <c r="AM151" s="1">
        <v>2007</v>
      </c>
      <c r="AN151" s="1">
        <v>0</v>
      </c>
      <c r="AO151" s="1">
        <v>55</v>
      </c>
      <c r="AP151" s="2" t="s">
        <v>152</v>
      </c>
      <c r="AQ151" s="2"/>
      <c r="AR151" t="str">
        <f>_xlfn.TEXTJOIN(,,"http://portagecountyauditor.org/Data.aspx?ParcelID=",C151)</f>
        <v>http://portagecountyauditor.org/Data.aspx?ParcelID=32-022-20-00-060-000</v>
      </c>
      <c r="AS151" s="5" t="str">
        <f>HYPERLINK(AR151,"Link to Auditor's Site")</f>
        <v>Link to Auditor's Site</v>
      </c>
    </row>
    <row r="152" spans="1:45" x14ac:dyDescent="0.2">
      <c r="A152" s="2" t="s">
        <v>99</v>
      </c>
      <c r="B152" s="3">
        <v>42531</v>
      </c>
      <c r="C152" s="2" t="s">
        <v>734</v>
      </c>
      <c r="D152" s="2">
        <v>0.64673555999999999</v>
      </c>
      <c r="E152" s="2">
        <v>0.70099999999999996</v>
      </c>
      <c r="F152" s="2" t="s">
        <v>734</v>
      </c>
      <c r="G152" s="2"/>
      <c r="H152" s="2" t="s">
        <v>735</v>
      </c>
      <c r="I152" s="2"/>
      <c r="J152" s="2" t="s">
        <v>43</v>
      </c>
      <c r="K152" s="2"/>
      <c r="L152" s="2"/>
      <c r="M152" s="1">
        <v>447</v>
      </c>
      <c r="N152" s="2" t="s">
        <v>99</v>
      </c>
      <c r="O152" s="2" t="s">
        <v>99</v>
      </c>
      <c r="P152" s="2" t="s">
        <v>464</v>
      </c>
      <c r="Q152" s="2" t="s">
        <v>101</v>
      </c>
      <c r="R152" s="2"/>
      <c r="S152" s="2" t="s">
        <v>7</v>
      </c>
      <c r="T152" s="2"/>
      <c r="U152" s="2" t="s">
        <v>27</v>
      </c>
      <c r="V152" s="2" t="s">
        <v>4</v>
      </c>
      <c r="W152" s="2" t="s">
        <v>28</v>
      </c>
      <c r="X152" s="2">
        <v>22200</v>
      </c>
      <c r="Y152" s="2">
        <v>69400</v>
      </c>
      <c r="Z152" s="1">
        <v>0</v>
      </c>
      <c r="AA152" s="1">
        <v>91600</v>
      </c>
      <c r="AB152" s="1">
        <v>7770</v>
      </c>
      <c r="AC152" s="1">
        <v>24290</v>
      </c>
      <c r="AD152" s="1">
        <v>1950</v>
      </c>
      <c r="AE152" s="1">
        <v>1</v>
      </c>
      <c r="AF152" s="1">
        <v>1</v>
      </c>
      <c r="AG152" s="1">
        <v>1320</v>
      </c>
      <c r="AH152" s="1">
        <v>1</v>
      </c>
      <c r="AI152" s="1">
        <v>1</v>
      </c>
      <c r="AJ152" s="1">
        <v>344</v>
      </c>
      <c r="AK152" s="2" t="s">
        <v>21</v>
      </c>
      <c r="AL152" s="1">
        <v>447</v>
      </c>
      <c r="AM152" s="1">
        <v>2000</v>
      </c>
      <c r="AN152" s="1">
        <v>0</v>
      </c>
      <c r="AO152" s="1">
        <v>40</v>
      </c>
      <c r="AP152" s="2" t="s">
        <v>152</v>
      </c>
      <c r="AQ152" s="2"/>
      <c r="AR152" t="str">
        <f>_xlfn.TEXTJOIN(,,"http://portagecountyauditor.org/Data.aspx?ParcelID=",C152)</f>
        <v>http://portagecountyauditor.org/Data.aspx?ParcelID=32-022-30-00-003-000</v>
      </c>
      <c r="AS152" s="5" t="str">
        <f>HYPERLINK(AR152,"Link to Auditor's Site")</f>
        <v>Link to Auditor's Site</v>
      </c>
    </row>
    <row r="153" spans="1:45" x14ac:dyDescent="0.2">
      <c r="A153" s="2" t="s">
        <v>475</v>
      </c>
      <c r="B153" s="3">
        <v>35808</v>
      </c>
      <c r="C153" s="2" t="s">
        <v>568</v>
      </c>
      <c r="D153" s="2">
        <v>1.4986615299999999</v>
      </c>
      <c r="E153" s="2">
        <v>1.5</v>
      </c>
      <c r="F153" s="2" t="s">
        <v>568</v>
      </c>
      <c r="G153" s="2"/>
      <c r="H153" s="2"/>
      <c r="I153" s="2"/>
      <c r="J153" s="2" t="s">
        <v>42</v>
      </c>
      <c r="K153" s="2"/>
      <c r="L153" s="2"/>
      <c r="M153" s="1">
        <v>690</v>
      </c>
      <c r="N153" s="2" t="s">
        <v>478</v>
      </c>
      <c r="O153" s="2" t="s">
        <v>475</v>
      </c>
      <c r="P153" s="2"/>
      <c r="Q153" s="2"/>
      <c r="R153" s="2"/>
      <c r="S153" s="2"/>
      <c r="T153" s="2"/>
      <c r="U153" s="2"/>
      <c r="V153" s="2"/>
      <c r="W153" s="2"/>
      <c r="X153" s="2">
        <v>22400</v>
      </c>
      <c r="Y153" s="2">
        <v>0</v>
      </c>
      <c r="Z153" s="1">
        <v>0</v>
      </c>
      <c r="AA153" s="1">
        <v>22400</v>
      </c>
      <c r="AB153" s="1">
        <v>7840</v>
      </c>
      <c r="AC153" s="1">
        <v>0</v>
      </c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 t="s">
        <v>152</v>
      </c>
      <c r="AQ153" s="2"/>
      <c r="AR153" t="str">
        <f>_xlfn.TEXTJOIN(,,"http://portagecountyauditor.org/Data.aspx?ParcelID=",C153)</f>
        <v>http://portagecountyauditor.org/Data.aspx?ParcelID=32-022-30-00-005-000</v>
      </c>
      <c r="AS153" s="5" t="str">
        <f>HYPERLINK(AR153,"Link to Auditor's Site")</f>
        <v>Link to Auditor's Site</v>
      </c>
    </row>
    <row r="154" spans="1:45" x14ac:dyDescent="0.2">
      <c r="A154" s="2" t="s">
        <v>645</v>
      </c>
      <c r="B154" s="3">
        <v>32874</v>
      </c>
      <c r="C154" s="2" t="s">
        <v>646</v>
      </c>
      <c r="D154" s="2">
        <v>0.42782970999999997</v>
      </c>
      <c r="E154" s="2">
        <v>0.51</v>
      </c>
      <c r="F154" s="2" t="s">
        <v>646</v>
      </c>
      <c r="G154" s="2"/>
      <c r="H154" s="2" t="s">
        <v>467</v>
      </c>
      <c r="I154" s="2"/>
      <c r="J154" s="2" t="s">
        <v>612</v>
      </c>
      <c r="K154" s="2"/>
      <c r="L154" s="2"/>
      <c r="M154" s="1">
        <v>499</v>
      </c>
      <c r="N154" s="2" t="s">
        <v>645</v>
      </c>
      <c r="O154" s="2" t="s">
        <v>647</v>
      </c>
      <c r="P154" s="2"/>
      <c r="Q154" s="2"/>
      <c r="R154" s="2"/>
      <c r="S154" s="2"/>
      <c r="T154" s="2"/>
      <c r="U154" s="2"/>
      <c r="V154" s="2"/>
      <c r="W154" s="2"/>
      <c r="X154" s="2">
        <v>21500</v>
      </c>
      <c r="Y154" s="2">
        <v>123500</v>
      </c>
      <c r="Z154" s="1">
        <v>0</v>
      </c>
      <c r="AA154" s="1">
        <v>145000</v>
      </c>
      <c r="AB154" s="1">
        <v>7530</v>
      </c>
      <c r="AC154" s="1">
        <v>43230</v>
      </c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 t="s">
        <v>152</v>
      </c>
      <c r="AQ154" s="2"/>
      <c r="AR154" t="str">
        <f>_xlfn.TEXTJOIN(,,"http://portagecountyauditor.org/Data.aspx?ParcelID=",C154)</f>
        <v>http://portagecountyauditor.org/Data.aspx?ParcelID=32-022-30-00-023-000</v>
      </c>
      <c r="AS154" s="5" t="str">
        <f>HYPERLINK(AR154,"Link to Auditor's Site")</f>
        <v>Link to Auditor's Site</v>
      </c>
    </row>
    <row r="155" spans="1:45" x14ac:dyDescent="0.2">
      <c r="A155" s="2" t="s">
        <v>475</v>
      </c>
      <c r="B155" s="3">
        <v>32874</v>
      </c>
      <c r="C155" s="2" t="s">
        <v>476</v>
      </c>
      <c r="D155" s="2">
        <v>0.61588416999999995</v>
      </c>
      <c r="E155" s="2">
        <v>0.77</v>
      </c>
      <c r="F155" s="2" t="s">
        <v>476</v>
      </c>
      <c r="G155" s="2"/>
      <c r="H155" s="2" t="s">
        <v>477</v>
      </c>
      <c r="I155" s="2"/>
      <c r="J155" s="2" t="s">
        <v>149</v>
      </c>
      <c r="K155" s="2"/>
      <c r="L155" s="2"/>
      <c r="M155" s="1">
        <v>630</v>
      </c>
      <c r="N155" s="2" t="s">
        <v>478</v>
      </c>
      <c r="O155" s="2" t="s">
        <v>475</v>
      </c>
      <c r="P155" s="2"/>
      <c r="Q155" s="2"/>
      <c r="R155" s="2"/>
      <c r="S155" s="2"/>
      <c r="T155" s="2"/>
      <c r="U155" s="2"/>
      <c r="V155" s="2"/>
      <c r="W155" s="2"/>
      <c r="X155" s="2">
        <v>32300</v>
      </c>
      <c r="Y155" s="2">
        <v>107600</v>
      </c>
      <c r="Z155" s="1">
        <v>0</v>
      </c>
      <c r="AA155" s="1">
        <v>139900</v>
      </c>
      <c r="AB155" s="1">
        <v>11310</v>
      </c>
      <c r="AC155" s="1">
        <v>37660</v>
      </c>
      <c r="AD155" s="1">
        <v>1901</v>
      </c>
      <c r="AE155" s="1">
        <v>1</v>
      </c>
      <c r="AF155" s="2"/>
      <c r="AG155" s="1">
        <v>2880</v>
      </c>
      <c r="AH155" s="1">
        <v>1</v>
      </c>
      <c r="AI155" s="1">
        <v>1</v>
      </c>
      <c r="AJ155" s="1">
        <v>528</v>
      </c>
      <c r="AK155" s="2" t="s">
        <v>38</v>
      </c>
      <c r="AL155" s="1">
        <v>630</v>
      </c>
      <c r="AM155" s="1">
        <v>1955</v>
      </c>
      <c r="AN155" s="1">
        <v>0</v>
      </c>
      <c r="AO155" s="1">
        <v>50</v>
      </c>
      <c r="AP155" s="2" t="s">
        <v>152</v>
      </c>
      <c r="AQ155" s="2"/>
      <c r="AR155" t="str">
        <f>_xlfn.TEXTJOIN(,,"http://portagecountyauditor.org/Data.aspx?ParcelID=",C155)</f>
        <v>http://portagecountyauditor.org/Data.aspx?ParcelID=32-022-30-00-027-000</v>
      </c>
      <c r="AS155" s="5" t="str">
        <f>HYPERLINK(AR155,"Link to Auditor's Site")</f>
        <v>Link to Auditor's Site</v>
      </c>
    </row>
    <row r="156" spans="1:45" x14ac:dyDescent="0.2">
      <c r="A156" s="2" t="s">
        <v>538</v>
      </c>
      <c r="B156" s="3">
        <v>32874</v>
      </c>
      <c r="C156" s="2" t="s">
        <v>720</v>
      </c>
      <c r="D156" s="2">
        <v>0.14657964000000001</v>
      </c>
      <c r="E156" s="2">
        <v>0.02</v>
      </c>
      <c r="F156" s="2" t="s">
        <v>720</v>
      </c>
      <c r="G156" s="2"/>
      <c r="H156" s="2"/>
      <c r="I156" s="2"/>
      <c r="J156" s="2" t="s">
        <v>149</v>
      </c>
      <c r="K156" s="2"/>
      <c r="L156" s="2"/>
      <c r="M156" s="1">
        <v>685</v>
      </c>
      <c r="N156" s="2" t="s">
        <v>538</v>
      </c>
      <c r="O156" s="2" t="s">
        <v>540</v>
      </c>
      <c r="P156" s="2"/>
      <c r="Q156" s="2"/>
      <c r="R156" s="2"/>
      <c r="S156" s="2"/>
      <c r="T156" s="2"/>
      <c r="U156" s="2"/>
      <c r="V156" s="2"/>
      <c r="W156" s="2"/>
      <c r="X156" s="2">
        <v>7700</v>
      </c>
      <c r="Y156" s="2">
        <v>0</v>
      </c>
      <c r="Z156" s="1">
        <v>0</v>
      </c>
      <c r="AA156" s="1">
        <v>7700</v>
      </c>
      <c r="AB156" s="1">
        <v>2700</v>
      </c>
      <c r="AC156" s="1">
        <v>0</v>
      </c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 t="s">
        <v>152</v>
      </c>
      <c r="AQ156" s="2"/>
      <c r="AR156" t="str">
        <f>_xlfn.TEXTJOIN(,,"http://portagecountyauditor.org/Data.aspx?ParcelID=",C156)</f>
        <v>http://portagecountyauditor.org/Data.aspx?ParcelID=32-022-30-00-028-000</v>
      </c>
      <c r="AS156" s="5" t="str">
        <f>HYPERLINK(AR156,"Link to Auditor's Site")</f>
        <v>Link to Auditor's Site</v>
      </c>
    </row>
    <row r="157" spans="1:45" x14ac:dyDescent="0.2">
      <c r="A157" s="2" t="s">
        <v>538</v>
      </c>
      <c r="B157" s="3">
        <v>32874</v>
      </c>
      <c r="C157" s="2" t="s">
        <v>716</v>
      </c>
      <c r="D157" s="2">
        <v>0.14796582</v>
      </c>
      <c r="E157" s="2">
        <v>0.26</v>
      </c>
      <c r="F157" s="2" t="s">
        <v>716</v>
      </c>
      <c r="G157" s="2"/>
      <c r="H157" s="2"/>
      <c r="I157" s="2"/>
      <c r="J157" s="2" t="s">
        <v>149</v>
      </c>
      <c r="K157" s="2"/>
      <c r="L157" s="2"/>
      <c r="M157" s="1">
        <v>685</v>
      </c>
      <c r="N157" s="2" t="s">
        <v>538</v>
      </c>
      <c r="O157" s="2" t="s">
        <v>540</v>
      </c>
      <c r="P157" s="2"/>
      <c r="Q157" s="2"/>
      <c r="R157" s="2"/>
      <c r="S157" s="2"/>
      <c r="T157" s="2"/>
      <c r="U157" s="2"/>
      <c r="V157" s="2"/>
      <c r="W157" s="2"/>
      <c r="X157" s="2">
        <v>10000</v>
      </c>
      <c r="Y157" s="2">
        <v>0</v>
      </c>
      <c r="Z157" s="1">
        <v>0</v>
      </c>
      <c r="AA157" s="1">
        <v>10000</v>
      </c>
      <c r="AB157" s="1">
        <v>3500</v>
      </c>
      <c r="AC157" s="1">
        <v>0</v>
      </c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 t="s">
        <v>152</v>
      </c>
      <c r="AQ157" s="2"/>
      <c r="AR157" t="str">
        <f>_xlfn.TEXTJOIN(,,"http://portagecountyauditor.org/Data.aspx?ParcelID=",C157)</f>
        <v>http://portagecountyauditor.org/Data.aspx?ParcelID=32-022-30-00-029-000</v>
      </c>
      <c r="AS157" s="5" t="str">
        <f>HYPERLINK(AR157,"Link to Auditor's Site")</f>
        <v>Link to Auditor's Site</v>
      </c>
    </row>
    <row r="158" spans="1:45" x14ac:dyDescent="0.2">
      <c r="A158" s="2" t="s">
        <v>538</v>
      </c>
      <c r="B158" s="3">
        <v>32874</v>
      </c>
      <c r="C158" s="2" t="s">
        <v>539</v>
      </c>
      <c r="D158" s="2">
        <v>3.501928E-2</v>
      </c>
      <c r="E158" s="2">
        <v>0</v>
      </c>
      <c r="F158" s="2" t="s">
        <v>539</v>
      </c>
      <c r="G158" s="2"/>
      <c r="H158" s="2"/>
      <c r="I158" s="2"/>
      <c r="J158" s="2" t="s">
        <v>149</v>
      </c>
      <c r="K158" s="2"/>
      <c r="L158" s="2"/>
      <c r="M158" s="1">
        <v>685</v>
      </c>
      <c r="N158" s="2" t="s">
        <v>538</v>
      </c>
      <c r="O158" s="2" t="s">
        <v>540</v>
      </c>
      <c r="P158" s="2"/>
      <c r="Q158" s="2"/>
      <c r="R158" s="2"/>
      <c r="S158" s="2"/>
      <c r="T158" s="2"/>
      <c r="U158" s="2"/>
      <c r="V158" s="2"/>
      <c r="W158" s="2"/>
      <c r="X158" s="2">
        <v>400</v>
      </c>
      <c r="Y158" s="2">
        <v>0</v>
      </c>
      <c r="Z158" s="1">
        <v>0</v>
      </c>
      <c r="AA158" s="1">
        <v>400</v>
      </c>
      <c r="AB158" s="1">
        <v>140</v>
      </c>
      <c r="AC158" s="1">
        <v>0</v>
      </c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 t="s">
        <v>152</v>
      </c>
      <c r="AQ158" s="2"/>
      <c r="AR158" t="str">
        <f>_xlfn.TEXTJOIN(,,"http://portagecountyauditor.org/Data.aspx?ParcelID=",C158)</f>
        <v>http://portagecountyauditor.org/Data.aspx?ParcelID=32-022-30-00-030-000</v>
      </c>
      <c r="AS158" s="5" t="str">
        <f>HYPERLINK(AR158,"Link to Auditor's Site")</f>
        <v>Link to Auditor's Site</v>
      </c>
    </row>
    <row r="159" spans="1:45" x14ac:dyDescent="0.2">
      <c r="A159" s="2" t="s">
        <v>174</v>
      </c>
      <c r="B159" s="3">
        <v>32874</v>
      </c>
      <c r="C159" s="2" t="s">
        <v>770</v>
      </c>
      <c r="D159" s="2">
        <v>0.53133472000000004</v>
      </c>
      <c r="E159" s="2">
        <v>0</v>
      </c>
      <c r="F159" s="2" t="s">
        <v>770</v>
      </c>
      <c r="G159" s="2"/>
      <c r="H159" s="2"/>
      <c r="I159" s="2"/>
      <c r="J159" s="2" t="s">
        <v>42</v>
      </c>
      <c r="K159" s="2"/>
      <c r="L159" s="2"/>
      <c r="M159" s="1">
        <v>685</v>
      </c>
      <c r="N159" s="2" t="s">
        <v>174</v>
      </c>
      <c r="O159" s="2" t="s">
        <v>175</v>
      </c>
      <c r="P159" s="2"/>
      <c r="Q159" s="2"/>
      <c r="R159" s="2"/>
      <c r="S159" s="2"/>
      <c r="T159" s="2"/>
      <c r="U159" s="2"/>
      <c r="V159" s="2"/>
      <c r="W159" s="2"/>
      <c r="X159" s="2">
        <v>39700</v>
      </c>
      <c r="Y159" s="2">
        <v>173900</v>
      </c>
      <c r="Z159" s="1">
        <v>0</v>
      </c>
      <c r="AA159" s="1">
        <v>213600</v>
      </c>
      <c r="AB159" s="1">
        <v>13900</v>
      </c>
      <c r="AC159" s="1">
        <v>60870</v>
      </c>
      <c r="AD159" s="1">
        <v>1900</v>
      </c>
      <c r="AE159" s="1">
        <v>1</v>
      </c>
      <c r="AF159" s="2"/>
      <c r="AG159" s="1">
        <v>1828</v>
      </c>
      <c r="AH159" s="1">
        <v>1</v>
      </c>
      <c r="AI159" s="1">
        <v>1</v>
      </c>
      <c r="AJ159" s="1">
        <v>308</v>
      </c>
      <c r="AK159" s="2" t="s">
        <v>39</v>
      </c>
      <c r="AL159" s="1">
        <v>685</v>
      </c>
      <c r="AM159" s="1">
        <v>0</v>
      </c>
      <c r="AN159" s="1">
        <v>0</v>
      </c>
      <c r="AO159" s="1">
        <v>60</v>
      </c>
      <c r="AP159" s="2" t="s">
        <v>152</v>
      </c>
      <c r="AQ159" s="2"/>
      <c r="AR159" t="str">
        <f>_xlfn.TEXTJOIN(,,"http://portagecountyauditor.org/Data.aspx?ParcelID=",C159)</f>
        <v>http://portagecountyauditor.org/Data.aspx?ParcelID=32-022-30-00-031-000</v>
      </c>
      <c r="AS159" s="5" t="str">
        <f>HYPERLINK(AR159,"Link to Auditor's Site")</f>
        <v>Link to Auditor's Site</v>
      </c>
    </row>
    <row r="160" spans="1:45" x14ac:dyDescent="0.2">
      <c r="A160" s="2" t="s">
        <v>174</v>
      </c>
      <c r="B160" s="3">
        <v>32874</v>
      </c>
      <c r="C160" s="2" t="s">
        <v>770</v>
      </c>
      <c r="D160" s="2">
        <v>0.53133472000000004</v>
      </c>
      <c r="E160" s="2">
        <v>0</v>
      </c>
      <c r="F160" s="2" t="s">
        <v>770</v>
      </c>
      <c r="G160" s="2"/>
      <c r="H160" s="2"/>
      <c r="I160" s="2"/>
      <c r="J160" s="2" t="s">
        <v>42</v>
      </c>
      <c r="K160" s="2"/>
      <c r="L160" s="2"/>
      <c r="M160" s="1">
        <v>685</v>
      </c>
      <c r="N160" s="2" t="s">
        <v>174</v>
      </c>
      <c r="O160" s="2" t="s">
        <v>175</v>
      </c>
      <c r="P160" s="2"/>
      <c r="Q160" s="2"/>
      <c r="R160" s="2"/>
      <c r="S160" s="2"/>
      <c r="T160" s="2"/>
      <c r="U160" s="2"/>
      <c r="V160" s="2"/>
      <c r="W160" s="2"/>
      <c r="X160" s="2">
        <v>39700</v>
      </c>
      <c r="Y160" s="2">
        <v>173900</v>
      </c>
      <c r="Z160" s="1">
        <v>0</v>
      </c>
      <c r="AA160" s="1">
        <v>213600</v>
      </c>
      <c r="AB160" s="1">
        <v>13900</v>
      </c>
      <c r="AC160" s="1">
        <v>60870</v>
      </c>
      <c r="AD160" s="1">
        <v>1900</v>
      </c>
      <c r="AE160" s="1">
        <v>1</v>
      </c>
      <c r="AF160" s="2"/>
      <c r="AG160" s="1">
        <v>1828</v>
      </c>
      <c r="AH160" s="1">
        <v>1</v>
      </c>
      <c r="AI160" s="1">
        <v>1</v>
      </c>
      <c r="AJ160" s="1">
        <v>308</v>
      </c>
      <c r="AK160" s="2" t="s">
        <v>39</v>
      </c>
      <c r="AL160" s="1">
        <v>685</v>
      </c>
      <c r="AM160" s="1">
        <v>0</v>
      </c>
      <c r="AN160" s="1">
        <v>0</v>
      </c>
      <c r="AO160" s="1">
        <v>60</v>
      </c>
      <c r="AP160" s="2" t="s">
        <v>152</v>
      </c>
      <c r="AQ160" s="2"/>
      <c r="AR160" t="str">
        <f>_xlfn.TEXTJOIN(,,"http://portagecountyauditor.org/Data.aspx?ParcelID=",C160)</f>
        <v>http://portagecountyauditor.org/Data.aspx?ParcelID=32-022-30-00-031-000</v>
      </c>
      <c r="AS160" s="5" t="str">
        <f>HYPERLINK(AR160,"Link to Auditor's Site")</f>
        <v>Link to Auditor's Site</v>
      </c>
    </row>
    <row r="161" spans="1:45" x14ac:dyDescent="0.2">
      <c r="A161" s="2" t="s">
        <v>766</v>
      </c>
      <c r="B161" s="3">
        <v>37236</v>
      </c>
      <c r="C161" s="2" t="s">
        <v>767</v>
      </c>
      <c r="D161" s="2">
        <v>0.88528176999999997</v>
      </c>
      <c r="E161" s="2">
        <v>1.1970000000000001</v>
      </c>
      <c r="F161" s="2" t="s">
        <v>767</v>
      </c>
      <c r="G161" s="2"/>
      <c r="H161" s="2" t="s">
        <v>768</v>
      </c>
      <c r="I161" s="2"/>
      <c r="J161" s="2" t="s">
        <v>42</v>
      </c>
      <c r="K161" s="2"/>
      <c r="L161" s="2"/>
      <c r="M161" s="1">
        <v>630</v>
      </c>
      <c r="N161" s="2" t="s">
        <v>766</v>
      </c>
      <c r="O161" s="2" t="s">
        <v>769</v>
      </c>
      <c r="P161" s="2" t="s">
        <v>84</v>
      </c>
      <c r="Q161" s="2" t="s">
        <v>479</v>
      </c>
      <c r="R161" s="2"/>
      <c r="S161" s="2" t="s">
        <v>7</v>
      </c>
      <c r="T161" s="2"/>
      <c r="U161" s="2" t="s">
        <v>10</v>
      </c>
      <c r="V161" s="2" t="s">
        <v>4</v>
      </c>
      <c r="W161" s="2" t="s">
        <v>11</v>
      </c>
      <c r="X161" s="2">
        <v>115500</v>
      </c>
      <c r="Y161" s="2">
        <v>1400800</v>
      </c>
      <c r="Z161" s="1">
        <v>0</v>
      </c>
      <c r="AA161" s="1">
        <v>1516300</v>
      </c>
      <c r="AB161" s="1">
        <v>40430</v>
      </c>
      <c r="AC161" s="1">
        <v>490280</v>
      </c>
      <c r="AD161" s="1">
        <v>2002</v>
      </c>
      <c r="AE161" s="1">
        <v>1</v>
      </c>
      <c r="AF161" s="1">
        <v>1</v>
      </c>
      <c r="AG161" s="1">
        <v>4641</v>
      </c>
      <c r="AH161" s="1">
        <v>1</v>
      </c>
      <c r="AI161" s="1">
        <v>1</v>
      </c>
      <c r="AJ161" s="1">
        <v>322</v>
      </c>
      <c r="AK161" s="2" t="s">
        <v>66</v>
      </c>
      <c r="AL161" s="1">
        <v>630</v>
      </c>
      <c r="AM161" s="1">
        <v>0</v>
      </c>
      <c r="AN161" s="1">
        <v>0</v>
      </c>
      <c r="AO161" s="1">
        <v>16</v>
      </c>
      <c r="AP161" s="2" t="s">
        <v>152</v>
      </c>
      <c r="AQ161" s="2"/>
      <c r="AR161" t="str">
        <f>_xlfn.TEXTJOIN(,,"http://portagecountyauditor.org/Data.aspx?ParcelID=",C161)</f>
        <v>http://portagecountyauditor.org/Data.aspx?ParcelID=32-022-30-00-049-000</v>
      </c>
      <c r="AS161" s="5" t="str">
        <f>HYPERLINK(AR161,"Link to Auditor's Site")</f>
        <v>Link to Auditor's Site</v>
      </c>
    </row>
    <row r="162" spans="1:45" x14ac:dyDescent="0.2">
      <c r="A162" s="2" t="s">
        <v>68</v>
      </c>
      <c r="B162" s="3">
        <v>36441</v>
      </c>
      <c r="C162" s="2" t="s">
        <v>655</v>
      </c>
      <c r="D162" s="2">
        <v>7.9427310000000001E-2</v>
      </c>
      <c r="E162" s="2">
        <v>8.3000000000000004E-2</v>
      </c>
      <c r="F162" s="2" t="s">
        <v>655</v>
      </c>
      <c r="G162" s="2"/>
      <c r="H162" s="2"/>
      <c r="I162" s="2"/>
      <c r="J162" s="2" t="s">
        <v>149</v>
      </c>
      <c r="K162" s="2"/>
      <c r="L162" s="2"/>
      <c r="M162" s="1">
        <v>620</v>
      </c>
      <c r="N162" s="2" t="s">
        <v>68</v>
      </c>
      <c r="O162" s="2" t="s">
        <v>69</v>
      </c>
      <c r="P162" s="2" t="s">
        <v>70</v>
      </c>
      <c r="Q162" s="2" t="s">
        <v>71</v>
      </c>
      <c r="R162" s="2" t="s">
        <v>13</v>
      </c>
      <c r="S162" s="2" t="s">
        <v>34</v>
      </c>
      <c r="T162" s="2"/>
      <c r="U162" s="2" t="s">
        <v>10</v>
      </c>
      <c r="V162" s="2" t="s">
        <v>4</v>
      </c>
      <c r="W162" s="2" t="s">
        <v>11</v>
      </c>
      <c r="X162" s="2">
        <v>100</v>
      </c>
      <c r="Y162" s="2">
        <v>0</v>
      </c>
      <c r="Z162" s="1">
        <v>0</v>
      </c>
      <c r="AA162" s="1">
        <v>100</v>
      </c>
      <c r="AB162" s="1">
        <v>40</v>
      </c>
      <c r="AC162" s="1">
        <v>0</v>
      </c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 t="s">
        <v>152</v>
      </c>
      <c r="AQ162" s="2"/>
      <c r="AR162" t="str">
        <f>_xlfn.TEXTJOIN(,,"http://portagecountyauditor.org/Data.aspx?ParcelID=",C162)</f>
        <v>http://portagecountyauditor.org/Data.aspx?ParcelID=32-022-40-00-062-000</v>
      </c>
      <c r="AS162" s="5" t="str">
        <f>HYPERLINK(AR162,"Link to Auditor's Site")</f>
        <v>Link to Auditor's Site</v>
      </c>
    </row>
    <row r="163" spans="1:45" x14ac:dyDescent="0.2">
      <c r="A163" s="2" t="s">
        <v>747</v>
      </c>
      <c r="B163" s="3">
        <v>42041</v>
      </c>
      <c r="C163" s="2" t="s">
        <v>748</v>
      </c>
      <c r="D163" s="2">
        <v>3.0412867499999998</v>
      </c>
      <c r="E163" s="2">
        <v>3.0419999999999998</v>
      </c>
      <c r="F163" s="2" t="s">
        <v>748</v>
      </c>
      <c r="G163" s="2"/>
      <c r="H163" s="2" t="s">
        <v>749</v>
      </c>
      <c r="I163" s="2"/>
      <c r="J163" s="2" t="s">
        <v>149</v>
      </c>
      <c r="K163" s="2"/>
      <c r="L163" s="2"/>
      <c r="M163" s="1">
        <v>429</v>
      </c>
      <c r="N163" s="2" t="s">
        <v>750</v>
      </c>
      <c r="O163" s="2" t="s">
        <v>747</v>
      </c>
      <c r="P163" s="2" t="s">
        <v>751</v>
      </c>
      <c r="Q163" s="2" t="s">
        <v>752</v>
      </c>
      <c r="R163" s="2"/>
      <c r="S163" s="2" t="s">
        <v>7</v>
      </c>
      <c r="T163" s="2"/>
      <c r="U163" s="2" t="s">
        <v>490</v>
      </c>
      <c r="V163" s="2" t="s">
        <v>4</v>
      </c>
      <c r="W163" s="2" t="s">
        <v>491</v>
      </c>
      <c r="X163" s="2">
        <v>39300</v>
      </c>
      <c r="Y163" s="2">
        <v>67800</v>
      </c>
      <c r="Z163" s="1">
        <v>0</v>
      </c>
      <c r="AA163" s="1">
        <v>107100</v>
      </c>
      <c r="AB163" s="1">
        <v>13760</v>
      </c>
      <c r="AC163" s="1">
        <v>23730</v>
      </c>
      <c r="AD163" s="1">
        <v>1960</v>
      </c>
      <c r="AE163" s="1">
        <v>1</v>
      </c>
      <c r="AF163" s="1">
        <v>1</v>
      </c>
      <c r="AG163" s="1">
        <v>1915</v>
      </c>
      <c r="AH163" s="1">
        <v>1</v>
      </c>
      <c r="AI163" s="1">
        <v>1</v>
      </c>
      <c r="AJ163" s="1">
        <v>353</v>
      </c>
      <c r="AK163" s="2" t="s">
        <v>18</v>
      </c>
      <c r="AL163" s="1">
        <v>429</v>
      </c>
      <c r="AM163" s="1">
        <v>0</v>
      </c>
      <c r="AN163" s="1">
        <v>0</v>
      </c>
      <c r="AO163" s="1">
        <v>55</v>
      </c>
      <c r="AP163" s="2" t="s">
        <v>152</v>
      </c>
      <c r="AQ163" s="2"/>
      <c r="AR163" t="str">
        <f>_xlfn.TEXTJOIN(,,"http://portagecountyauditor.org/Data.aspx?ParcelID=",C163)</f>
        <v>http://portagecountyauditor.org/Data.aspx?ParcelID=32-023-00-00-006-003</v>
      </c>
      <c r="AS163" s="5" t="str">
        <f>HYPERLINK(AR163,"Link to Auditor's Site")</f>
        <v>Link to Auditor's Site</v>
      </c>
    </row>
    <row r="164" spans="1:45" x14ac:dyDescent="0.2">
      <c r="A164" s="2" t="s">
        <v>208</v>
      </c>
      <c r="B164" s="3">
        <v>42219</v>
      </c>
      <c r="C164" s="2" t="s">
        <v>209</v>
      </c>
      <c r="D164" s="2">
        <v>7.9779669499999999</v>
      </c>
      <c r="E164" s="2">
        <v>8.4</v>
      </c>
      <c r="F164" s="2" t="s">
        <v>209</v>
      </c>
      <c r="G164" s="2"/>
      <c r="H164" s="2" t="s">
        <v>210</v>
      </c>
      <c r="I164" s="2"/>
      <c r="J164" s="2" t="s">
        <v>149</v>
      </c>
      <c r="K164" s="2"/>
      <c r="L164" s="2"/>
      <c r="M164" s="1">
        <v>430</v>
      </c>
      <c r="N164" s="2" t="s">
        <v>208</v>
      </c>
      <c r="O164" s="2" t="s">
        <v>211</v>
      </c>
      <c r="P164" s="2" t="s">
        <v>20</v>
      </c>
      <c r="Q164" s="2" t="s">
        <v>212</v>
      </c>
      <c r="R164" s="2"/>
      <c r="S164" s="2"/>
      <c r="T164" s="2"/>
      <c r="U164" s="2" t="s">
        <v>24</v>
      </c>
      <c r="V164" s="2" t="s">
        <v>4</v>
      </c>
      <c r="W164" s="2" t="s">
        <v>25</v>
      </c>
      <c r="X164" s="2">
        <v>80100</v>
      </c>
      <c r="Y164" s="2">
        <v>164200</v>
      </c>
      <c r="Z164" s="1">
        <v>0</v>
      </c>
      <c r="AA164" s="1">
        <v>244300</v>
      </c>
      <c r="AB164" s="1">
        <v>28040</v>
      </c>
      <c r="AC164" s="1">
        <v>57470</v>
      </c>
      <c r="AD164" s="1">
        <v>1935</v>
      </c>
      <c r="AE164" s="1">
        <v>1</v>
      </c>
      <c r="AF164" s="1">
        <v>1</v>
      </c>
      <c r="AG164" s="1">
        <v>7125</v>
      </c>
      <c r="AH164" s="1">
        <v>1</v>
      </c>
      <c r="AI164" s="1">
        <v>1</v>
      </c>
      <c r="AJ164" s="1">
        <v>442</v>
      </c>
      <c r="AK164" s="2" t="s">
        <v>51</v>
      </c>
      <c r="AL164" s="1">
        <v>430</v>
      </c>
      <c r="AM164" s="1">
        <v>0</v>
      </c>
      <c r="AN164" s="1">
        <v>0</v>
      </c>
      <c r="AO164" s="1">
        <v>55</v>
      </c>
      <c r="AP164" s="2" t="s">
        <v>152</v>
      </c>
      <c r="AQ164" s="2"/>
      <c r="AR164" t="str">
        <f>_xlfn.TEXTJOIN(,,"http://portagecountyauditor.org/Data.aspx?ParcelID=",C164)</f>
        <v>http://portagecountyauditor.org/Data.aspx?ParcelID=32-023-00-00-026-000</v>
      </c>
      <c r="AS164" s="5" t="str">
        <f>HYPERLINK(AR164,"Link to Auditor's Site")</f>
        <v>Link to Auditor's Site</v>
      </c>
    </row>
    <row r="165" spans="1:45" x14ac:dyDescent="0.2">
      <c r="A165" s="2" t="s">
        <v>310</v>
      </c>
      <c r="B165" s="3">
        <v>32874</v>
      </c>
      <c r="C165" s="2" t="s">
        <v>514</v>
      </c>
      <c r="D165" s="2">
        <v>0.4216702</v>
      </c>
      <c r="E165" s="2">
        <v>0.41499999999999998</v>
      </c>
      <c r="F165" s="2" t="s">
        <v>514</v>
      </c>
      <c r="G165" s="2"/>
      <c r="H165" s="2" t="s">
        <v>312</v>
      </c>
      <c r="I165" s="2"/>
      <c r="J165" s="2" t="s">
        <v>313</v>
      </c>
      <c r="K165" s="2"/>
      <c r="L165" s="2"/>
      <c r="M165" s="1">
        <v>685</v>
      </c>
      <c r="N165" s="2" t="s">
        <v>310</v>
      </c>
      <c r="O165" s="2" t="s">
        <v>515</v>
      </c>
      <c r="P165" s="2" t="s">
        <v>315</v>
      </c>
      <c r="Q165" s="2" t="s">
        <v>316</v>
      </c>
      <c r="R165" s="2" t="s">
        <v>23</v>
      </c>
      <c r="S165" s="2"/>
      <c r="T165" s="2"/>
      <c r="U165" s="2" t="s">
        <v>317</v>
      </c>
      <c r="V165" s="2" t="s">
        <v>318</v>
      </c>
      <c r="W165" s="2" t="s">
        <v>319</v>
      </c>
      <c r="X165" s="2">
        <v>9500</v>
      </c>
      <c r="Y165" s="2">
        <v>0</v>
      </c>
      <c r="Z165" s="1">
        <v>0</v>
      </c>
      <c r="AA165" s="1">
        <v>9500</v>
      </c>
      <c r="AB165" s="1">
        <v>3330</v>
      </c>
      <c r="AC165" s="1">
        <v>0</v>
      </c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 t="s">
        <v>152</v>
      </c>
      <c r="AQ165" s="2"/>
      <c r="AR165" t="str">
        <f>_xlfn.TEXTJOIN(,,"http://portagecountyauditor.org/Data.aspx?ParcelID=",C165)</f>
        <v>http://portagecountyauditor.org/Data.aspx?ParcelID=32-025-00-00-026-010</v>
      </c>
      <c r="AS165" s="5" t="str">
        <f>HYPERLINK(AR165,"Link to Auditor's Site")</f>
        <v>Link to Auditor's Site</v>
      </c>
    </row>
    <row r="166" spans="1:45" x14ac:dyDescent="0.2">
      <c r="A166" s="2" t="s">
        <v>310</v>
      </c>
      <c r="B166" s="3">
        <v>32874</v>
      </c>
      <c r="C166" s="2" t="s">
        <v>311</v>
      </c>
      <c r="D166" s="2">
        <v>1.8733730399999999</v>
      </c>
      <c r="E166" s="2">
        <v>2.04</v>
      </c>
      <c r="F166" s="2" t="s">
        <v>311</v>
      </c>
      <c r="G166" s="2"/>
      <c r="H166" s="2" t="s">
        <v>312</v>
      </c>
      <c r="I166" s="2"/>
      <c r="J166" s="2" t="s">
        <v>313</v>
      </c>
      <c r="K166" s="2"/>
      <c r="L166" s="2"/>
      <c r="M166" s="1">
        <v>685</v>
      </c>
      <c r="N166" s="2" t="s">
        <v>310</v>
      </c>
      <c r="O166" s="2" t="s">
        <v>314</v>
      </c>
      <c r="P166" s="2" t="s">
        <v>315</v>
      </c>
      <c r="Q166" s="2" t="s">
        <v>316</v>
      </c>
      <c r="R166" s="2" t="s">
        <v>23</v>
      </c>
      <c r="S166" s="2"/>
      <c r="T166" s="2"/>
      <c r="U166" s="2" t="s">
        <v>317</v>
      </c>
      <c r="V166" s="2" t="s">
        <v>318</v>
      </c>
      <c r="W166" s="2" t="s">
        <v>319</v>
      </c>
      <c r="X166" s="2">
        <v>45900</v>
      </c>
      <c r="Y166" s="2">
        <v>897800</v>
      </c>
      <c r="Z166" s="1">
        <v>0</v>
      </c>
      <c r="AA166" s="1">
        <v>943700</v>
      </c>
      <c r="AB166" s="1">
        <v>16070</v>
      </c>
      <c r="AC166" s="1">
        <v>314230</v>
      </c>
      <c r="AD166" s="1">
        <v>1984</v>
      </c>
      <c r="AE166" s="1">
        <v>1</v>
      </c>
      <c r="AF166" s="2"/>
      <c r="AG166" s="1">
        <v>7448</v>
      </c>
      <c r="AH166" s="1">
        <v>1</v>
      </c>
      <c r="AI166" s="1">
        <v>1</v>
      </c>
      <c r="AJ166" s="1">
        <v>308</v>
      </c>
      <c r="AK166" s="2" t="s">
        <v>39</v>
      </c>
      <c r="AL166" s="1">
        <v>685</v>
      </c>
      <c r="AM166" s="1">
        <v>0</v>
      </c>
      <c r="AN166" s="1">
        <v>0</v>
      </c>
      <c r="AO166" s="1">
        <v>34</v>
      </c>
      <c r="AP166" s="2" t="s">
        <v>152</v>
      </c>
      <c r="AQ166" s="2"/>
      <c r="AR166" t="str">
        <f>_xlfn.TEXTJOIN(,,"http://portagecountyauditor.org/Data.aspx?ParcelID=",C166)</f>
        <v>http://portagecountyauditor.org/Data.aspx?ParcelID=32-025-00-00-027-000</v>
      </c>
      <c r="AS166" s="5" t="str">
        <f>HYPERLINK(AR166,"Link to Auditor's Site")</f>
        <v>Link to Auditor's Site</v>
      </c>
    </row>
    <row r="167" spans="1:45" x14ac:dyDescent="0.2">
      <c r="A167" s="2" t="s">
        <v>413</v>
      </c>
      <c r="B167" s="3">
        <v>41627</v>
      </c>
      <c r="C167" s="2" t="s">
        <v>414</v>
      </c>
      <c r="D167" s="2">
        <v>12.945214399999999</v>
      </c>
      <c r="E167" s="2">
        <v>12.88</v>
      </c>
      <c r="F167" s="2" t="s">
        <v>414</v>
      </c>
      <c r="G167" s="2"/>
      <c r="H167" s="2" t="s">
        <v>415</v>
      </c>
      <c r="I167" s="2"/>
      <c r="J167" s="2" t="s">
        <v>43</v>
      </c>
      <c r="K167" s="2" t="s">
        <v>7</v>
      </c>
      <c r="L167" s="2"/>
      <c r="M167" s="1">
        <v>499</v>
      </c>
      <c r="N167" s="2" t="s">
        <v>413</v>
      </c>
      <c r="O167" s="2" t="s">
        <v>416</v>
      </c>
      <c r="P167" s="2"/>
      <c r="Q167" s="2"/>
      <c r="R167" s="2"/>
      <c r="S167" s="2"/>
      <c r="T167" s="2"/>
      <c r="U167" s="2"/>
      <c r="V167" s="2"/>
      <c r="W167" s="2"/>
      <c r="X167" s="2">
        <v>126200</v>
      </c>
      <c r="Y167" s="2">
        <v>777800</v>
      </c>
      <c r="Z167" s="1">
        <v>0</v>
      </c>
      <c r="AA167" s="1">
        <v>904000</v>
      </c>
      <c r="AB167" s="1">
        <v>44170</v>
      </c>
      <c r="AC167" s="1">
        <v>272230</v>
      </c>
      <c r="AD167" s="1">
        <v>1950</v>
      </c>
      <c r="AE167" s="1">
        <v>1</v>
      </c>
      <c r="AF167" s="2"/>
      <c r="AG167" s="1">
        <v>3233</v>
      </c>
      <c r="AH167" s="1">
        <v>1</v>
      </c>
      <c r="AI167" s="1">
        <v>1</v>
      </c>
      <c r="AJ167" s="1">
        <v>308</v>
      </c>
      <c r="AK167" s="2" t="s">
        <v>39</v>
      </c>
      <c r="AL167" s="1">
        <v>685</v>
      </c>
      <c r="AM167" s="1">
        <v>0</v>
      </c>
      <c r="AN167" s="1">
        <v>0</v>
      </c>
      <c r="AO167" s="1">
        <v>60</v>
      </c>
      <c r="AP167" s="2" t="s">
        <v>152</v>
      </c>
      <c r="AQ167" s="2"/>
      <c r="AR167" t="str">
        <f>_xlfn.TEXTJOIN(,,"http://portagecountyauditor.org/Data.aspx?ParcelID=",C167)</f>
        <v>http://portagecountyauditor.org/Data.aspx?ParcelID=32-028-00-00-013-001</v>
      </c>
      <c r="AS167" s="5" t="str">
        <f>HYPERLINK(AR167,"Link to Auditor's Site")</f>
        <v>Link to Auditor's Site</v>
      </c>
    </row>
    <row r="168" spans="1:45" x14ac:dyDescent="0.2">
      <c r="A168" s="2" t="s">
        <v>135</v>
      </c>
      <c r="B168" s="3">
        <v>41038</v>
      </c>
      <c r="C168" s="2" t="s">
        <v>598</v>
      </c>
      <c r="D168" s="2">
        <v>2.7050069099999998</v>
      </c>
      <c r="E168" s="2">
        <v>2.35</v>
      </c>
      <c r="F168" s="2" t="s">
        <v>598</v>
      </c>
      <c r="G168" s="2"/>
      <c r="H168" s="2" t="s">
        <v>599</v>
      </c>
      <c r="I168" s="2"/>
      <c r="J168" s="2" t="s">
        <v>559</v>
      </c>
      <c r="K168" s="2"/>
      <c r="L168" s="2"/>
      <c r="M168" s="1">
        <v>610</v>
      </c>
      <c r="N168" s="2" t="s">
        <v>135</v>
      </c>
      <c r="O168" s="2" t="s">
        <v>135</v>
      </c>
      <c r="P168" s="2" t="s">
        <v>110</v>
      </c>
      <c r="Q168" s="2" t="s">
        <v>203</v>
      </c>
      <c r="R168" s="2"/>
      <c r="S168" s="2" t="s">
        <v>22</v>
      </c>
      <c r="T168" s="2"/>
      <c r="U168" s="2" t="s">
        <v>27</v>
      </c>
      <c r="V168" s="2" t="s">
        <v>4</v>
      </c>
      <c r="W168" s="2" t="s">
        <v>28</v>
      </c>
      <c r="X168" s="2">
        <v>148100</v>
      </c>
      <c r="Y168" s="2">
        <v>0</v>
      </c>
      <c r="Z168" s="1">
        <v>0</v>
      </c>
      <c r="AA168" s="1">
        <v>148100</v>
      </c>
      <c r="AB168" s="1">
        <v>51840</v>
      </c>
      <c r="AC168" s="1">
        <v>0</v>
      </c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 t="s">
        <v>152</v>
      </c>
      <c r="AQ168" s="2"/>
      <c r="AR168" t="str">
        <f>_xlfn.TEXTJOIN(,,"http://portagecountyauditor.org/Data.aspx?ParcelID=",C168)</f>
        <v>http://portagecountyauditor.org/Data.aspx?ParcelID=32-028-00-00-020-001</v>
      </c>
      <c r="AS168" s="5" t="str">
        <f>HYPERLINK(AR168,"Link to Auditor's Site")</f>
        <v>Link to Auditor's Site</v>
      </c>
    </row>
    <row r="169" spans="1:45" x14ac:dyDescent="0.2">
      <c r="A169" s="2" t="s">
        <v>68</v>
      </c>
      <c r="B169" s="3">
        <v>32874</v>
      </c>
      <c r="C169" s="2" t="s">
        <v>580</v>
      </c>
      <c r="D169" s="2">
        <v>1.2638427000000001</v>
      </c>
      <c r="E169" s="2">
        <v>1.26</v>
      </c>
      <c r="F169" s="2" t="s">
        <v>580</v>
      </c>
      <c r="G169" s="2"/>
      <c r="H169" s="2"/>
      <c r="I169" s="2"/>
      <c r="J169" s="2" t="s">
        <v>149</v>
      </c>
      <c r="K169" s="2"/>
      <c r="L169" s="2"/>
      <c r="M169" s="1">
        <v>620</v>
      </c>
      <c r="N169" s="2" t="s">
        <v>68</v>
      </c>
      <c r="O169" s="2" t="s">
        <v>69</v>
      </c>
      <c r="P169" s="2" t="s">
        <v>509</v>
      </c>
      <c r="Q169" s="2"/>
      <c r="R169" s="2"/>
      <c r="S169" s="2"/>
      <c r="T169" s="2"/>
      <c r="U169" s="2"/>
      <c r="V169" s="2"/>
      <c r="W169" s="2"/>
      <c r="X169" s="2">
        <v>800</v>
      </c>
      <c r="Y169" s="2">
        <v>0</v>
      </c>
      <c r="Z169" s="1">
        <v>0</v>
      </c>
      <c r="AA169" s="1">
        <v>800</v>
      </c>
      <c r="AB169" s="1">
        <v>280</v>
      </c>
      <c r="AC169" s="1">
        <v>0</v>
      </c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 t="s">
        <v>152</v>
      </c>
      <c r="AQ169" s="2"/>
      <c r="AR169" t="str">
        <f>_xlfn.TEXTJOIN(,,"http://portagecountyauditor.org/Data.aspx?ParcelID=",C169)</f>
        <v>http://portagecountyauditor.org/Data.aspx?ParcelID=32-028-00-00-020-002</v>
      </c>
      <c r="AS169" s="5" t="str">
        <f>HYPERLINK(AR169,"Link to Auditor's Site")</f>
        <v>Link to Auditor's Site</v>
      </c>
    </row>
    <row r="170" spans="1:45" x14ac:dyDescent="0.2">
      <c r="A170" s="2" t="s">
        <v>358</v>
      </c>
      <c r="B170" s="3">
        <v>32874</v>
      </c>
      <c r="C170" s="2" t="s">
        <v>560</v>
      </c>
      <c r="D170" s="2">
        <v>6.4154630499999996</v>
      </c>
      <c r="E170" s="2">
        <v>53.75</v>
      </c>
      <c r="F170" s="2" t="s">
        <v>560</v>
      </c>
      <c r="G170" s="2"/>
      <c r="H170" s="2"/>
      <c r="I170" s="2"/>
      <c r="J170" s="2" t="s">
        <v>149</v>
      </c>
      <c r="K170" s="2"/>
      <c r="L170" s="2"/>
      <c r="M170" s="1">
        <v>610</v>
      </c>
      <c r="N170" s="2" t="s">
        <v>358</v>
      </c>
      <c r="O170" s="2" t="s">
        <v>360</v>
      </c>
      <c r="P170" s="2"/>
      <c r="Q170" s="2"/>
      <c r="R170" s="2"/>
      <c r="S170" s="2"/>
      <c r="T170" s="2"/>
      <c r="U170" s="2"/>
      <c r="V170" s="2"/>
      <c r="W170" s="2"/>
      <c r="X170" s="2">
        <v>420000</v>
      </c>
      <c r="Y170" s="2">
        <v>0</v>
      </c>
      <c r="Z170" s="1">
        <v>0</v>
      </c>
      <c r="AA170" s="1">
        <v>420000</v>
      </c>
      <c r="AB170" s="1">
        <v>147000</v>
      </c>
      <c r="AC170" s="1">
        <v>0</v>
      </c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 t="s">
        <v>152</v>
      </c>
      <c r="AQ170" s="2"/>
      <c r="AR170" t="str">
        <f>_xlfn.TEXTJOIN(,,"http://portagecountyauditor.org/Data.aspx?ParcelID=",C170)</f>
        <v>http://portagecountyauditor.org/Data.aspx?ParcelID=32-028-00-00-021-000</v>
      </c>
      <c r="AS170" s="5" t="str">
        <f>HYPERLINK(AR170,"Link to Auditor's Site")</f>
        <v>Link to Auditor's Site</v>
      </c>
    </row>
    <row r="171" spans="1:45" x14ac:dyDescent="0.2">
      <c r="A171" s="2" t="s">
        <v>94</v>
      </c>
      <c r="B171" s="3">
        <v>32874</v>
      </c>
      <c r="C171" s="2" t="s">
        <v>557</v>
      </c>
      <c r="D171" s="2">
        <v>0.37072898999999998</v>
      </c>
      <c r="E171" s="2">
        <v>0</v>
      </c>
      <c r="F171" s="2" t="s">
        <v>557</v>
      </c>
      <c r="G171" s="2"/>
      <c r="H171" s="2" t="s">
        <v>558</v>
      </c>
      <c r="I171" s="2" t="s">
        <v>132</v>
      </c>
      <c r="J171" s="2" t="s">
        <v>559</v>
      </c>
      <c r="K171" s="2"/>
      <c r="L171" s="2"/>
      <c r="M171" s="1">
        <v>645</v>
      </c>
      <c r="N171" s="2" t="s">
        <v>94</v>
      </c>
      <c r="O171" s="2" t="s">
        <v>96</v>
      </c>
      <c r="P171" s="2"/>
      <c r="Q171" s="2"/>
      <c r="R171" s="2"/>
      <c r="S171" s="2"/>
      <c r="T171" s="2"/>
      <c r="U171" s="2"/>
      <c r="V171" s="2"/>
      <c r="W171" s="2"/>
      <c r="X171" s="2">
        <v>20000</v>
      </c>
      <c r="Y171" s="2">
        <v>83200</v>
      </c>
      <c r="Z171" s="1">
        <v>0</v>
      </c>
      <c r="AA171" s="1">
        <v>103200</v>
      </c>
      <c r="AB171" s="1">
        <v>7000</v>
      </c>
      <c r="AC171" s="1">
        <v>29120</v>
      </c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 t="s">
        <v>152</v>
      </c>
      <c r="AQ171" s="2"/>
      <c r="AR171" t="str">
        <f>_xlfn.TEXTJOIN(,,"http://portagecountyauditor.org/Data.aspx?ParcelID=",C171)</f>
        <v>http://portagecountyauditor.org/Data.aspx?ParcelID=32-028-10-00-029-000</v>
      </c>
      <c r="AS171" s="5" t="str">
        <f>HYPERLINK(AR171,"Link to Auditor's Site")</f>
        <v>Link to Auditor's Site</v>
      </c>
    </row>
    <row r="172" spans="1:45" x14ac:dyDescent="0.2">
      <c r="A172" s="2" t="s">
        <v>94</v>
      </c>
      <c r="B172" s="3">
        <v>32874</v>
      </c>
      <c r="C172" s="2" t="s">
        <v>676</v>
      </c>
      <c r="D172" s="2">
        <v>0.36437821999999997</v>
      </c>
      <c r="E172" s="2">
        <v>0</v>
      </c>
      <c r="F172" s="2" t="s">
        <v>676</v>
      </c>
      <c r="G172" s="2"/>
      <c r="H172" s="2" t="s">
        <v>677</v>
      </c>
      <c r="I172" s="2" t="s">
        <v>52</v>
      </c>
      <c r="J172" s="2" t="s">
        <v>559</v>
      </c>
      <c r="K172" s="2"/>
      <c r="L172" s="2"/>
      <c r="M172" s="1">
        <v>645</v>
      </c>
      <c r="N172" s="2" t="s">
        <v>94</v>
      </c>
      <c r="O172" s="2" t="s">
        <v>96</v>
      </c>
      <c r="P172" s="2"/>
      <c r="Q172" s="2"/>
      <c r="R172" s="2"/>
      <c r="S172" s="2"/>
      <c r="T172" s="2"/>
      <c r="U172" s="2"/>
      <c r="V172" s="2"/>
      <c r="W172" s="2"/>
      <c r="X172" s="2">
        <v>28500</v>
      </c>
      <c r="Y172" s="2">
        <v>94300</v>
      </c>
      <c r="Z172" s="1">
        <v>0</v>
      </c>
      <c r="AA172" s="1">
        <v>122800</v>
      </c>
      <c r="AB172" s="1">
        <v>9980</v>
      </c>
      <c r="AC172" s="1">
        <v>33010</v>
      </c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 t="s">
        <v>152</v>
      </c>
      <c r="AQ172" s="2"/>
      <c r="AR172" t="str">
        <f>_xlfn.TEXTJOIN(,,"http://portagecountyauditor.org/Data.aspx?ParcelID=",C172)</f>
        <v>http://portagecountyauditor.org/Data.aspx?ParcelID=32-028-10-00-030-000</v>
      </c>
      <c r="AS172" s="5" t="str">
        <f>HYPERLINK(AR172,"Link to Auditor's Site")</f>
        <v>Link to Auditor's Site</v>
      </c>
    </row>
    <row r="173" spans="1:45" x14ac:dyDescent="0.2">
      <c r="A173" s="2" t="s">
        <v>135</v>
      </c>
      <c r="B173" s="3">
        <v>41038</v>
      </c>
      <c r="C173" s="2" t="s">
        <v>600</v>
      </c>
      <c r="D173" s="2">
        <v>0.34266882999999998</v>
      </c>
      <c r="E173" s="2">
        <v>0</v>
      </c>
      <c r="F173" s="2" t="s">
        <v>600</v>
      </c>
      <c r="G173" s="2"/>
      <c r="H173" s="2"/>
      <c r="I173" s="2"/>
      <c r="J173" s="2" t="s">
        <v>559</v>
      </c>
      <c r="K173" s="2"/>
      <c r="L173" s="2"/>
      <c r="M173" s="1">
        <v>610</v>
      </c>
      <c r="N173" s="2" t="s">
        <v>135</v>
      </c>
      <c r="O173" s="2" t="s">
        <v>135</v>
      </c>
      <c r="P173" s="2" t="s">
        <v>110</v>
      </c>
      <c r="Q173" s="2" t="s">
        <v>203</v>
      </c>
      <c r="R173" s="2"/>
      <c r="S173" s="2" t="s">
        <v>22</v>
      </c>
      <c r="T173" s="2"/>
      <c r="U173" s="2" t="s">
        <v>27</v>
      </c>
      <c r="V173" s="2" t="s">
        <v>4</v>
      </c>
      <c r="W173" s="2" t="s">
        <v>28</v>
      </c>
      <c r="X173" s="2">
        <v>9700</v>
      </c>
      <c r="Y173" s="2">
        <v>0</v>
      </c>
      <c r="Z173" s="1">
        <v>0</v>
      </c>
      <c r="AA173" s="1">
        <v>9700</v>
      </c>
      <c r="AB173" s="1">
        <v>3400</v>
      </c>
      <c r="AC173" s="1">
        <v>0</v>
      </c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 t="s">
        <v>152</v>
      </c>
      <c r="AQ173" s="2"/>
      <c r="AR173" t="str">
        <f>_xlfn.TEXTJOIN(,,"http://portagecountyauditor.org/Data.aspx?ParcelID=",C173)</f>
        <v>http://portagecountyauditor.org/Data.aspx?ParcelID=32-028-10-00-035-000</v>
      </c>
      <c r="AS173" s="5" t="str">
        <f>HYPERLINK(AR173,"Link to Auditor's Site")</f>
        <v>Link to Auditor's Site</v>
      </c>
    </row>
    <row r="174" spans="1:45" x14ac:dyDescent="0.2">
      <c r="A174" s="2" t="s">
        <v>589</v>
      </c>
      <c r="B174" s="3">
        <v>34362</v>
      </c>
      <c r="C174" s="2" t="s">
        <v>590</v>
      </c>
      <c r="D174" s="2">
        <v>0.26001904999999997</v>
      </c>
      <c r="E174" s="2">
        <v>0.25900000000000001</v>
      </c>
      <c r="F174" s="2" t="s">
        <v>590</v>
      </c>
      <c r="G174" s="2"/>
      <c r="H174" s="2"/>
      <c r="I174" s="2"/>
      <c r="J174" s="2" t="s">
        <v>591</v>
      </c>
      <c r="K174" s="2"/>
      <c r="L174" s="2"/>
      <c r="M174" s="1">
        <v>610</v>
      </c>
      <c r="N174" s="2" t="s">
        <v>589</v>
      </c>
      <c r="O174" s="2" t="s">
        <v>592</v>
      </c>
      <c r="P174" s="2" t="s">
        <v>204</v>
      </c>
      <c r="Q174" s="2"/>
      <c r="R174" s="2"/>
      <c r="S174" s="2"/>
      <c r="T174" s="2"/>
      <c r="U174" s="2" t="s">
        <v>27</v>
      </c>
      <c r="V174" s="2" t="s">
        <v>4</v>
      </c>
      <c r="W174" s="2" t="s">
        <v>28</v>
      </c>
      <c r="X174" s="2">
        <v>3900</v>
      </c>
      <c r="Y174" s="2">
        <v>0</v>
      </c>
      <c r="Z174" s="1">
        <v>0</v>
      </c>
      <c r="AA174" s="1">
        <v>3900</v>
      </c>
      <c r="AB174" s="1">
        <v>1370</v>
      </c>
      <c r="AC174" s="1">
        <v>0</v>
      </c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 t="s">
        <v>152</v>
      </c>
      <c r="AQ174" s="2"/>
      <c r="AR174" t="str">
        <f>_xlfn.TEXTJOIN(,,"http://portagecountyauditor.org/Data.aspx?ParcelID=",C174)</f>
        <v>http://portagecountyauditor.org/Data.aspx?ParcelID=32-028-20-00-001-000</v>
      </c>
      <c r="AS174" s="5" t="str">
        <f>HYPERLINK(AR174,"Link to Auditor's Site")</f>
        <v>Link to Auditor's Site</v>
      </c>
    </row>
    <row r="175" spans="1:45" x14ac:dyDescent="0.2">
      <c r="A175" s="2" t="s">
        <v>589</v>
      </c>
      <c r="B175" s="3">
        <v>34362</v>
      </c>
      <c r="C175" s="2" t="s">
        <v>606</v>
      </c>
      <c r="D175" s="2">
        <v>0.27439749000000002</v>
      </c>
      <c r="E175" s="2">
        <v>0.27400000000000002</v>
      </c>
      <c r="F175" s="2" t="s">
        <v>606</v>
      </c>
      <c r="G175" s="2"/>
      <c r="H175" s="2"/>
      <c r="I175" s="2"/>
      <c r="J175" s="2" t="s">
        <v>591</v>
      </c>
      <c r="K175" s="2"/>
      <c r="L175" s="2"/>
      <c r="M175" s="1">
        <v>610</v>
      </c>
      <c r="N175" s="2" t="s">
        <v>589</v>
      </c>
      <c r="O175" s="2" t="s">
        <v>592</v>
      </c>
      <c r="P175" s="2" t="s">
        <v>205</v>
      </c>
      <c r="Q175" s="2"/>
      <c r="R175" s="2"/>
      <c r="S175" s="2"/>
      <c r="T175" s="2"/>
      <c r="U175" s="2" t="s">
        <v>27</v>
      </c>
      <c r="V175" s="2" t="s">
        <v>4</v>
      </c>
      <c r="W175" s="2" t="s">
        <v>28</v>
      </c>
      <c r="X175" s="2">
        <v>4100</v>
      </c>
      <c r="Y175" s="2">
        <v>0</v>
      </c>
      <c r="Z175" s="1">
        <v>0</v>
      </c>
      <c r="AA175" s="1">
        <v>4100</v>
      </c>
      <c r="AB175" s="1">
        <v>1440</v>
      </c>
      <c r="AC175" s="1">
        <v>0</v>
      </c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 t="s">
        <v>152</v>
      </c>
      <c r="AQ175" s="2"/>
      <c r="AR175" t="str">
        <f>_xlfn.TEXTJOIN(,,"http://portagecountyauditor.org/Data.aspx?ParcelID=",C175)</f>
        <v>http://portagecountyauditor.org/Data.aspx?ParcelID=32-028-20-00-002-000</v>
      </c>
      <c r="AS175" s="5" t="str">
        <f>HYPERLINK(AR175,"Link to Auditor's Site")</f>
        <v>Link to Auditor's Site</v>
      </c>
    </row>
    <row r="176" spans="1:45" x14ac:dyDescent="0.2">
      <c r="A176" s="2" t="s">
        <v>589</v>
      </c>
      <c r="B176" s="3">
        <v>34362</v>
      </c>
      <c r="C176" s="2" t="s">
        <v>596</v>
      </c>
      <c r="D176" s="2">
        <v>0.27598613999999999</v>
      </c>
      <c r="E176" s="2">
        <v>0.27400000000000002</v>
      </c>
      <c r="F176" s="2" t="s">
        <v>596</v>
      </c>
      <c r="G176" s="2"/>
      <c r="H176" s="2"/>
      <c r="I176" s="2"/>
      <c r="J176" s="2" t="s">
        <v>591</v>
      </c>
      <c r="K176" s="2"/>
      <c r="L176" s="2"/>
      <c r="M176" s="1">
        <v>610</v>
      </c>
      <c r="N176" s="2" t="s">
        <v>589</v>
      </c>
      <c r="O176" s="2" t="s">
        <v>592</v>
      </c>
      <c r="P176" s="2" t="s">
        <v>205</v>
      </c>
      <c r="Q176" s="2"/>
      <c r="R176" s="2"/>
      <c r="S176" s="2"/>
      <c r="T176" s="2"/>
      <c r="U176" s="2" t="s">
        <v>27</v>
      </c>
      <c r="V176" s="2" t="s">
        <v>4</v>
      </c>
      <c r="W176" s="2" t="s">
        <v>28</v>
      </c>
      <c r="X176" s="2">
        <v>4100</v>
      </c>
      <c r="Y176" s="2">
        <v>0</v>
      </c>
      <c r="Z176" s="1">
        <v>0</v>
      </c>
      <c r="AA176" s="1">
        <v>4100</v>
      </c>
      <c r="AB176" s="1">
        <v>1440</v>
      </c>
      <c r="AC176" s="1">
        <v>0</v>
      </c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 t="s">
        <v>152</v>
      </c>
      <c r="AQ176" s="2"/>
      <c r="AR176" t="str">
        <f>_xlfn.TEXTJOIN(,,"http://portagecountyauditor.org/Data.aspx?ParcelID=",C176)</f>
        <v>http://portagecountyauditor.org/Data.aspx?ParcelID=32-028-20-00-003-000</v>
      </c>
      <c r="AS176" s="5" t="str">
        <f>HYPERLINK(AR176,"Link to Auditor's Site")</f>
        <v>Link to Auditor's Site</v>
      </c>
    </row>
    <row r="177" spans="1:45" x14ac:dyDescent="0.2">
      <c r="A177" s="2" t="s">
        <v>589</v>
      </c>
      <c r="B177" s="3">
        <v>34362</v>
      </c>
      <c r="C177" s="2" t="s">
        <v>595</v>
      </c>
      <c r="D177" s="2">
        <v>0.27748527000000001</v>
      </c>
      <c r="E177" s="2">
        <v>0.27400000000000002</v>
      </c>
      <c r="F177" s="2" t="s">
        <v>595</v>
      </c>
      <c r="G177" s="2"/>
      <c r="H177" s="2"/>
      <c r="I177" s="2"/>
      <c r="J177" s="2" t="s">
        <v>591</v>
      </c>
      <c r="K177" s="2"/>
      <c r="L177" s="2"/>
      <c r="M177" s="1">
        <v>610</v>
      </c>
      <c r="N177" s="2" t="s">
        <v>589</v>
      </c>
      <c r="O177" s="2" t="s">
        <v>592</v>
      </c>
      <c r="P177" s="2" t="s">
        <v>205</v>
      </c>
      <c r="Q177" s="2"/>
      <c r="R177" s="2"/>
      <c r="S177" s="2"/>
      <c r="T177" s="2"/>
      <c r="U177" s="2" t="s">
        <v>27</v>
      </c>
      <c r="V177" s="2" t="s">
        <v>4</v>
      </c>
      <c r="W177" s="2" t="s">
        <v>28</v>
      </c>
      <c r="X177" s="2">
        <v>4100</v>
      </c>
      <c r="Y177" s="2">
        <v>0</v>
      </c>
      <c r="Z177" s="1">
        <v>0</v>
      </c>
      <c r="AA177" s="1">
        <v>4100</v>
      </c>
      <c r="AB177" s="1">
        <v>1440</v>
      </c>
      <c r="AC177" s="1">
        <v>0</v>
      </c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 t="s">
        <v>152</v>
      </c>
      <c r="AQ177" s="2"/>
      <c r="AR177" t="str">
        <f>_xlfn.TEXTJOIN(,,"http://portagecountyauditor.org/Data.aspx?ParcelID=",C177)</f>
        <v>http://portagecountyauditor.org/Data.aspx?ParcelID=32-028-20-00-004-000</v>
      </c>
      <c r="AS177" s="5" t="str">
        <f>HYPERLINK(AR177,"Link to Auditor's Site")</f>
        <v>Link to Auditor's Site</v>
      </c>
    </row>
    <row r="178" spans="1:45" x14ac:dyDescent="0.2">
      <c r="A178" s="2" t="s">
        <v>589</v>
      </c>
      <c r="B178" s="3">
        <v>34362</v>
      </c>
      <c r="C178" s="2" t="s">
        <v>594</v>
      </c>
      <c r="D178" s="2">
        <v>0.27783852999999997</v>
      </c>
      <c r="E178" s="2">
        <v>0.27400000000000002</v>
      </c>
      <c r="F178" s="2" t="s">
        <v>594</v>
      </c>
      <c r="G178" s="2"/>
      <c r="H178" s="2"/>
      <c r="I178" s="2"/>
      <c r="J178" s="2" t="s">
        <v>591</v>
      </c>
      <c r="K178" s="2"/>
      <c r="L178" s="2"/>
      <c r="M178" s="1">
        <v>610</v>
      </c>
      <c r="N178" s="2" t="s">
        <v>589</v>
      </c>
      <c r="O178" s="2" t="s">
        <v>592</v>
      </c>
      <c r="P178" s="2" t="s">
        <v>205</v>
      </c>
      <c r="Q178" s="2"/>
      <c r="R178" s="2"/>
      <c r="S178" s="2"/>
      <c r="T178" s="2"/>
      <c r="U178" s="2" t="s">
        <v>27</v>
      </c>
      <c r="V178" s="2" t="s">
        <v>4</v>
      </c>
      <c r="W178" s="2" t="s">
        <v>28</v>
      </c>
      <c r="X178" s="2">
        <v>4100</v>
      </c>
      <c r="Y178" s="2">
        <v>0</v>
      </c>
      <c r="Z178" s="1">
        <v>0</v>
      </c>
      <c r="AA178" s="1">
        <v>4100</v>
      </c>
      <c r="AB178" s="1">
        <v>1440</v>
      </c>
      <c r="AC178" s="1">
        <v>0</v>
      </c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 t="s">
        <v>152</v>
      </c>
      <c r="AQ178" s="2"/>
      <c r="AR178" t="str">
        <f>_xlfn.TEXTJOIN(,,"http://portagecountyauditor.org/Data.aspx?ParcelID=",C178)</f>
        <v>http://portagecountyauditor.org/Data.aspx?ParcelID=32-028-20-00-005-000</v>
      </c>
      <c r="AS178" s="5" t="str">
        <f>HYPERLINK(AR178,"Link to Auditor's Site")</f>
        <v>Link to Auditor's Site</v>
      </c>
    </row>
    <row r="179" spans="1:45" x14ac:dyDescent="0.2">
      <c r="A179" s="2" t="s">
        <v>199</v>
      </c>
      <c r="B179" s="3">
        <v>41803</v>
      </c>
      <c r="C179" s="2" t="s">
        <v>705</v>
      </c>
      <c r="D179" s="2">
        <v>0.34083649999999999</v>
      </c>
      <c r="E179" s="2">
        <v>0.34</v>
      </c>
      <c r="F179" s="2" t="s">
        <v>705</v>
      </c>
      <c r="G179" s="2"/>
      <c r="H179" s="2"/>
      <c r="I179" s="2"/>
      <c r="J179" s="2" t="s">
        <v>591</v>
      </c>
      <c r="K179" s="2"/>
      <c r="L179" s="2"/>
      <c r="M179" s="1">
        <v>680</v>
      </c>
      <c r="N179" s="2" t="s">
        <v>202</v>
      </c>
      <c r="O179" s="2" t="s">
        <v>199</v>
      </c>
      <c r="P179" s="2" t="s">
        <v>20</v>
      </c>
      <c r="Q179" s="2" t="s">
        <v>203</v>
      </c>
      <c r="R179" s="2"/>
      <c r="S179" s="2"/>
      <c r="T179" s="2"/>
      <c r="U179" s="2" t="s">
        <v>27</v>
      </c>
      <c r="V179" s="2" t="s">
        <v>4</v>
      </c>
      <c r="W179" s="2" t="s">
        <v>28</v>
      </c>
      <c r="X179" s="2">
        <v>9400</v>
      </c>
      <c r="Y179" s="2">
        <v>0</v>
      </c>
      <c r="Z179" s="1">
        <v>0</v>
      </c>
      <c r="AA179" s="1">
        <v>9400</v>
      </c>
      <c r="AB179" s="1">
        <v>3290</v>
      </c>
      <c r="AC179" s="1">
        <v>0</v>
      </c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 t="s">
        <v>152</v>
      </c>
      <c r="AQ179" s="2"/>
      <c r="AR179" t="str">
        <f>_xlfn.TEXTJOIN(,,"http://portagecountyauditor.org/Data.aspx?ParcelID=",C179)</f>
        <v>http://portagecountyauditor.org/Data.aspx?ParcelID=32-028-20-00-006-000</v>
      </c>
      <c r="AS179" s="5" t="str">
        <f>HYPERLINK(AR179,"Link to Auditor's Site")</f>
        <v>Link to Auditor's Site</v>
      </c>
    </row>
    <row r="180" spans="1:45" x14ac:dyDescent="0.2">
      <c r="A180" s="2" t="s">
        <v>199</v>
      </c>
      <c r="B180" s="3">
        <v>41803</v>
      </c>
      <c r="C180" s="2" t="s">
        <v>689</v>
      </c>
      <c r="D180" s="2">
        <v>0.48074248000000003</v>
      </c>
      <c r="E180" s="2">
        <v>0.48599999999999999</v>
      </c>
      <c r="F180" s="2" t="s">
        <v>689</v>
      </c>
      <c r="G180" s="2"/>
      <c r="H180" s="2"/>
      <c r="I180" s="2"/>
      <c r="J180" s="2" t="s">
        <v>591</v>
      </c>
      <c r="K180" s="2"/>
      <c r="L180" s="2"/>
      <c r="M180" s="1">
        <v>680</v>
      </c>
      <c r="N180" s="2" t="s">
        <v>202</v>
      </c>
      <c r="O180" s="2" t="s">
        <v>199</v>
      </c>
      <c r="P180" s="2" t="s">
        <v>20</v>
      </c>
      <c r="Q180" s="2" t="s">
        <v>203</v>
      </c>
      <c r="R180" s="2"/>
      <c r="S180" s="2"/>
      <c r="T180" s="2"/>
      <c r="U180" s="2" t="s">
        <v>27</v>
      </c>
      <c r="V180" s="2" t="s">
        <v>4</v>
      </c>
      <c r="W180" s="2" t="s">
        <v>28</v>
      </c>
      <c r="X180" s="2">
        <v>13500</v>
      </c>
      <c r="Y180" s="2">
        <v>0</v>
      </c>
      <c r="Z180" s="1">
        <v>0</v>
      </c>
      <c r="AA180" s="1">
        <v>13500</v>
      </c>
      <c r="AB180" s="1">
        <v>4730</v>
      </c>
      <c r="AC180" s="1">
        <v>0</v>
      </c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 t="s">
        <v>152</v>
      </c>
      <c r="AQ180" s="2"/>
      <c r="AR180" t="str">
        <f>_xlfn.TEXTJOIN(,,"http://portagecountyauditor.org/Data.aspx?ParcelID=",C180)</f>
        <v>http://portagecountyauditor.org/Data.aspx?ParcelID=32-028-20-00-007-000</v>
      </c>
      <c r="AS180" s="5" t="str">
        <f>HYPERLINK(AR180,"Link to Auditor's Site")</f>
        <v>Link to Auditor's Site</v>
      </c>
    </row>
    <row r="181" spans="1:45" x14ac:dyDescent="0.2">
      <c r="A181" s="2" t="s">
        <v>199</v>
      </c>
      <c r="B181" s="3">
        <v>41803</v>
      </c>
      <c r="C181" s="2" t="s">
        <v>200</v>
      </c>
      <c r="D181" s="2">
        <v>0.55694041999999999</v>
      </c>
      <c r="E181" s="2">
        <v>0.56000000000000005</v>
      </c>
      <c r="F181" s="2" t="s">
        <v>200</v>
      </c>
      <c r="G181" s="2"/>
      <c r="H181" s="2" t="s">
        <v>201</v>
      </c>
      <c r="I181" s="2"/>
      <c r="J181" s="2" t="s">
        <v>42</v>
      </c>
      <c r="K181" s="2"/>
      <c r="L181" s="2"/>
      <c r="M181" s="1">
        <v>680</v>
      </c>
      <c r="N181" s="2" t="s">
        <v>202</v>
      </c>
      <c r="O181" s="2" t="s">
        <v>199</v>
      </c>
      <c r="P181" s="2" t="s">
        <v>20</v>
      </c>
      <c r="Q181" s="2" t="s">
        <v>203</v>
      </c>
      <c r="R181" s="2"/>
      <c r="S181" s="2"/>
      <c r="T181" s="2"/>
      <c r="U181" s="2" t="s">
        <v>27</v>
      </c>
      <c r="V181" s="2" t="s">
        <v>4</v>
      </c>
      <c r="W181" s="2" t="s">
        <v>28</v>
      </c>
      <c r="X181" s="2">
        <v>21800</v>
      </c>
      <c r="Y181" s="2">
        <v>70300</v>
      </c>
      <c r="Z181" s="1">
        <v>0</v>
      </c>
      <c r="AA181" s="1">
        <v>92100</v>
      </c>
      <c r="AB181" s="1">
        <v>7630</v>
      </c>
      <c r="AC181" s="1">
        <v>24610</v>
      </c>
      <c r="AD181" s="1">
        <v>1953</v>
      </c>
      <c r="AE181" s="1">
        <v>1</v>
      </c>
      <c r="AF181" s="1">
        <v>1</v>
      </c>
      <c r="AG181" s="1">
        <v>562</v>
      </c>
      <c r="AH181" s="1">
        <v>1</v>
      </c>
      <c r="AI181" s="1">
        <v>2</v>
      </c>
      <c r="AJ181" s="1">
        <v>406</v>
      </c>
      <c r="AK181" s="2" t="s">
        <v>6</v>
      </c>
      <c r="AL181" s="1">
        <v>340</v>
      </c>
      <c r="AM181" s="1">
        <v>2008</v>
      </c>
      <c r="AN181" s="1">
        <v>0</v>
      </c>
      <c r="AO181" s="1">
        <v>50</v>
      </c>
      <c r="AP181" s="2" t="s">
        <v>152</v>
      </c>
      <c r="AQ181" s="2"/>
      <c r="AR181" t="str">
        <f>_xlfn.TEXTJOIN(,,"http://portagecountyauditor.org/Data.aspx?ParcelID=",C181)</f>
        <v>http://portagecountyauditor.org/Data.aspx?ParcelID=32-028-20-00-008-000</v>
      </c>
      <c r="AS181" s="5" t="str">
        <f>HYPERLINK(AR181,"Link to Auditor's Site")</f>
        <v>Link to Auditor's Site</v>
      </c>
    </row>
    <row r="182" spans="1:45" x14ac:dyDescent="0.2">
      <c r="A182" s="2" t="s">
        <v>193</v>
      </c>
      <c r="B182" s="3">
        <v>39002</v>
      </c>
      <c r="C182" s="2" t="s">
        <v>527</v>
      </c>
      <c r="D182" s="2">
        <v>0.12733048999999999</v>
      </c>
      <c r="E182" s="2">
        <v>0.13</v>
      </c>
      <c r="F182" s="2" t="s">
        <v>527</v>
      </c>
      <c r="G182" s="2"/>
      <c r="H182" s="2"/>
      <c r="I182" s="2"/>
      <c r="J182" s="2" t="s">
        <v>42</v>
      </c>
      <c r="K182" s="2"/>
      <c r="L182" s="2"/>
      <c r="M182" s="1">
        <v>370</v>
      </c>
      <c r="N182" s="2" t="s">
        <v>196</v>
      </c>
      <c r="O182" s="2" t="s">
        <v>193</v>
      </c>
      <c r="P182" s="2" t="s">
        <v>197</v>
      </c>
      <c r="Q182" s="2" t="s">
        <v>198</v>
      </c>
      <c r="R182" s="2"/>
      <c r="S182" s="2" t="s">
        <v>22</v>
      </c>
      <c r="T182" s="2"/>
      <c r="U182" s="2" t="s">
        <v>10</v>
      </c>
      <c r="V182" s="2" t="s">
        <v>4</v>
      </c>
      <c r="W182" s="2" t="s">
        <v>11</v>
      </c>
      <c r="X182" s="2">
        <v>5100</v>
      </c>
      <c r="Y182" s="2">
        <v>0</v>
      </c>
      <c r="Z182" s="1">
        <v>0</v>
      </c>
      <c r="AA182" s="1">
        <v>5100</v>
      </c>
      <c r="AB182" s="1">
        <v>1790</v>
      </c>
      <c r="AC182" s="1">
        <v>0</v>
      </c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 t="s">
        <v>152</v>
      </c>
      <c r="AQ182" s="2"/>
      <c r="AR182" t="str">
        <f>_xlfn.TEXTJOIN(,,"http://portagecountyauditor.org/Data.aspx?ParcelID=",C182)</f>
        <v>http://portagecountyauditor.org/Data.aspx?ParcelID=32-028-20-00-008-001</v>
      </c>
      <c r="AS182" s="5" t="str">
        <f>HYPERLINK(AR182,"Link to Auditor's Site")</f>
        <v>Link to Auditor's Site</v>
      </c>
    </row>
    <row r="183" spans="1:45" x14ac:dyDescent="0.2">
      <c r="A183" s="2" t="s">
        <v>193</v>
      </c>
      <c r="B183" s="3">
        <v>39002</v>
      </c>
      <c r="C183" s="2" t="s">
        <v>194</v>
      </c>
      <c r="D183" s="2">
        <v>0.26366598000000002</v>
      </c>
      <c r="E183" s="2">
        <v>0.27</v>
      </c>
      <c r="F183" s="2" t="s">
        <v>194</v>
      </c>
      <c r="G183" s="2"/>
      <c r="H183" s="2" t="s">
        <v>195</v>
      </c>
      <c r="I183" s="2"/>
      <c r="J183" s="2" t="s">
        <v>42</v>
      </c>
      <c r="K183" s="2"/>
      <c r="L183" s="2"/>
      <c r="M183" s="1">
        <v>370</v>
      </c>
      <c r="N183" s="2" t="s">
        <v>196</v>
      </c>
      <c r="O183" s="2" t="s">
        <v>193</v>
      </c>
      <c r="P183" s="2" t="s">
        <v>197</v>
      </c>
      <c r="Q183" s="2" t="s">
        <v>198</v>
      </c>
      <c r="R183" s="2"/>
      <c r="S183" s="2" t="s">
        <v>22</v>
      </c>
      <c r="T183" s="2"/>
      <c r="U183" s="2" t="s">
        <v>10</v>
      </c>
      <c r="V183" s="2" t="s">
        <v>4</v>
      </c>
      <c r="W183" s="2" t="s">
        <v>11</v>
      </c>
      <c r="X183" s="2">
        <v>10300</v>
      </c>
      <c r="Y183" s="2">
        <v>42000</v>
      </c>
      <c r="Z183" s="1">
        <v>0</v>
      </c>
      <c r="AA183" s="1">
        <v>52300</v>
      </c>
      <c r="AB183" s="1">
        <v>3610</v>
      </c>
      <c r="AC183" s="1">
        <v>14700</v>
      </c>
      <c r="AD183" s="1">
        <v>1973</v>
      </c>
      <c r="AE183" s="1">
        <v>1</v>
      </c>
      <c r="AF183" s="2"/>
      <c r="AG183" s="1">
        <v>2520</v>
      </c>
      <c r="AH183" s="1">
        <v>1</v>
      </c>
      <c r="AI183" s="1">
        <v>1</v>
      </c>
      <c r="AJ183" s="1">
        <v>528</v>
      </c>
      <c r="AK183" s="2" t="s">
        <v>38</v>
      </c>
      <c r="AL183" s="1">
        <v>370</v>
      </c>
      <c r="AM183" s="1">
        <v>0</v>
      </c>
      <c r="AN183" s="1">
        <v>0</v>
      </c>
      <c r="AO183" s="1">
        <v>45</v>
      </c>
      <c r="AP183" s="2" t="s">
        <v>152</v>
      </c>
      <c r="AQ183" s="2"/>
      <c r="AR183" t="str">
        <f>_xlfn.TEXTJOIN(,,"http://portagecountyauditor.org/Data.aspx?ParcelID=",C183)</f>
        <v>http://portagecountyauditor.org/Data.aspx?ParcelID=32-028-20-00-009-000</v>
      </c>
      <c r="AS183" s="5" t="str">
        <f>HYPERLINK(AR183,"Link to Auditor's Site")</f>
        <v>Link to Auditor's Site</v>
      </c>
    </row>
    <row r="184" spans="1:45" x14ac:dyDescent="0.2">
      <c r="A184" s="2" t="s">
        <v>589</v>
      </c>
      <c r="B184" s="3">
        <v>34362</v>
      </c>
      <c r="C184" s="2" t="s">
        <v>601</v>
      </c>
      <c r="D184" s="2">
        <v>0.36647278</v>
      </c>
      <c r="E184" s="2">
        <v>0.36599999999999999</v>
      </c>
      <c r="F184" s="2" t="s">
        <v>601</v>
      </c>
      <c r="G184" s="2"/>
      <c r="H184" s="2"/>
      <c r="I184" s="2"/>
      <c r="J184" s="2" t="s">
        <v>591</v>
      </c>
      <c r="K184" s="2"/>
      <c r="L184" s="2"/>
      <c r="M184" s="1">
        <v>610</v>
      </c>
      <c r="N184" s="2" t="s">
        <v>589</v>
      </c>
      <c r="O184" s="2" t="s">
        <v>592</v>
      </c>
      <c r="P184" s="2" t="s">
        <v>204</v>
      </c>
      <c r="Q184" s="2"/>
      <c r="R184" s="2"/>
      <c r="S184" s="2"/>
      <c r="T184" s="2"/>
      <c r="U184" s="2" t="s">
        <v>27</v>
      </c>
      <c r="V184" s="2" t="s">
        <v>4</v>
      </c>
      <c r="W184" s="2" t="s">
        <v>28</v>
      </c>
      <c r="X184" s="2">
        <v>5500</v>
      </c>
      <c r="Y184" s="2">
        <v>0</v>
      </c>
      <c r="Z184" s="1">
        <v>0</v>
      </c>
      <c r="AA184" s="1">
        <v>5500</v>
      </c>
      <c r="AB184" s="1">
        <v>1930</v>
      </c>
      <c r="AC184" s="1">
        <v>0</v>
      </c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 t="s">
        <v>152</v>
      </c>
      <c r="AQ184" s="2"/>
      <c r="AR184" t="str">
        <f>_xlfn.TEXTJOIN(,,"http://portagecountyauditor.org/Data.aspx?ParcelID=",C184)</f>
        <v>http://portagecountyauditor.org/Data.aspx?ParcelID=32-028-20-00-011-000</v>
      </c>
      <c r="AS184" s="5" t="str">
        <f>HYPERLINK(AR184,"Link to Auditor's Site")</f>
        <v>Link to Auditor's Site</v>
      </c>
    </row>
    <row r="185" spans="1:45" x14ac:dyDescent="0.2">
      <c r="A185" s="2" t="s">
        <v>589</v>
      </c>
      <c r="B185" s="3">
        <v>34362</v>
      </c>
      <c r="C185" s="2" t="s">
        <v>602</v>
      </c>
      <c r="D185" s="2">
        <v>0.36634021</v>
      </c>
      <c r="E185" s="2">
        <v>0.36599999999999999</v>
      </c>
      <c r="F185" s="2" t="s">
        <v>602</v>
      </c>
      <c r="G185" s="2"/>
      <c r="H185" s="2"/>
      <c r="I185" s="2"/>
      <c r="J185" s="2" t="s">
        <v>591</v>
      </c>
      <c r="K185" s="2"/>
      <c r="L185" s="2"/>
      <c r="M185" s="1">
        <v>610</v>
      </c>
      <c r="N185" s="2" t="s">
        <v>589</v>
      </c>
      <c r="O185" s="2" t="s">
        <v>592</v>
      </c>
      <c r="P185" s="2" t="s">
        <v>204</v>
      </c>
      <c r="Q185" s="2"/>
      <c r="R185" s="2"/>
      <c r="S185" s="2"/>
      <c r="T185" s="2"/>
      <c r="U185" s="2" t="s">
        <v>27</v>
      </c>
      <c r="V185" s="2" t="s">
        <v>4</v>
      </c>
      <c r="W185" s="2" t="s">
        <v>28</v>
      </c>
      <c r="X185" s="2">
        <v>5500</v>
      </c>
      <c r="Y185" s="2">
        <v>0</v>
      </c>
      <c r="Z185" s="1">
        <v>0</v>
      </c>
      <c r="AA185" s="1">
        <v>5500</v>
      </c>
      <c r="AB185" s="1">
        <v>1930</v>
      </c>
      <c r="AC185" s="1">
        <v>0</v>
      </c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 t="s">
        <v>152</v>
      </c>
      <c r="AQ185" s="2"/>
      <c r="AR185" t="str">
        <f>_xlfn.TEXTJOIN(,,"http://portagecountyauditor.org/Data.aspx?ParcelID=",C185)</f>
        <v>http://portagecountyauditor.org/Data.aspx?ParcelID=32-028-20-00-012-000</v>
      </c>
      <c r="AS185" s="5" t="str">
        <f>HYPERLINK(AR185,"Link to Auditor's Site")</f>
        <v>Link to Auditor's Site</v>
      </c>
    </row>
    <row r="186" spans="1:45" x14ac:dyDescent="0.2">
      <c r="A186" s="2" t="s">
        <v>795</v>
      </c>
      <c r="B186" s="3">
        <v>41271</v>
      </c>
      <c r="C186" s="2" t="s">
        <v>796</v>
      </c>
      <c r="D186" s="2">
        <v>0</v>
      </c>
      <c r="E186" s="2">
        <v>16.43</v>
      </c>
      <c r="F186" s="2" t="s">
        <v>796</v>
      </c>
      <c r="G186" s="2"/>
      <c r="H186" s="2" t="s">
        <v>797</v>
      </c>
      <c r="I186" s="2"/>
      <c r="J186" s="2" t="s">
        <v>445</v>
      </c>
      <c r="K186" s="2"/>
      <c r="L186" s="2"/>
      <c r="M186" s="1">
        <v>499</v>
      </c>
      <c r="N186" s="2" t="s">
        <v>798</v>
      </c>
      <c r="O186" s="2" t="s">
        <v>799</v>
      </c>
      <c r="P186" s="2" t="s">
        <v>469</v>
      </c>
      <c r="Q186" s="2" t="s">
        <v>492</v>
      </c>
      <c r="R186" s="2"/>
      <c r="S186" s="2" t="s">
        <v>7</v>
      </c>
      <c r="T186" s="2"/>
      <c r="U186" s="2" t="s">
        <v>16</v>
      </c>
      <c r="V186" s="2" t="s">
        <v>4</v>
      </c>
      <c r="W186" s="2" t="s">
        <v>17</v>
      </c>
      <c r="X186" s="2">
        <v>90200</v>
      </c>
      <c r="Y186" s="2">
        <v>186300</v>
      </c>
      <c r="Z186" s="1">
        <v>0</v>
      </c>
      <c r="AA186" s="1">
        <v>276500</v>
      </c>
      <c r="AB186" s="1">
        <v>31570</v>
      </c>
      <c r="AC186" s="1">
        <v>65210</v>
      </c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 t="s">
        <v>152</v>
      </c>
      <c r="AQ186" s="2"/>
      <c r="AR186" t="str">
        <f>_xlfn.TEXTJOIN(,,"http://portagecountyauditor.org/Data.aspx?ParcelID=",C186)</f>
        <v>http://portagecountyauditor.org/Data.aspx?ParcelID=32-029-00-00-002-000</v>
      </c>
      <c r="AS186" s="5" t="str">
        <f>HYPERLINK(AR186,"Link to Auditor's Site")</f>
        <v>Link to Auditor's Site</v>
      </c>
    </row>
    <row r="187" spans="1:45" x14ac:dyDescent="0.2">
      <c r="A187" s="2" t="s">
        <v>574</v>
      </c>
      <c r="B187" s="3">
        <v>37804</v>
      </c>
      <c r="C187" s="2" t="s">
        <v>575</v>
      </c>
      <c r="D187" s="2">
        <v>1.6330489500000001</v>
      </c>
      <c r="E187" s="2">
        <v>1.613</v>
      </c>
      <c r="F187" s="2" t="s">
        <v>575</v>
      </c>
      <c r="G187" s="2"/>
      <c r="H187" s="2" t="s">
        <v>576</v>
      </c>
      <c r="I187" s="2"/>
      <c r="J187" s="2" t="s">
        <v>445</v>
      </c>
      <c r="K187" s="2"/>
      <c r="L187" s="2"/>
      <c r="M187" s="1">
        <v>499</v>
      </c>
      <c r="N187" s="2" t="s">
        <v>574</v>
      </c>
      <c r="O187" s="2" t="s">
        <v>577</v>
      </c>
      <c r="P187" s="2" t="s">
        <v>84</v>
      </c>
      <c r="Q187" s="2" t="s">
        <v>576</v>
      </c>
      <c r="R187" s="2"/>
      <c r="S187" s="2" t="s">
        <v>7</v>
      </c>
      <c r="T187" s="2"/>
      <c r="U187" s="2" t="s">
        <v>10</v>
      </c>
      <c r="V187" s="2" t="s">
        <v>4</v>
      </c>
      <c r="W187" s="2" t="s">
        <v>11</v>
      </c>
      <c r="X187" s="2">
        <v>29200</v>
      </c>
      <c r="Y187" s="2">
        <v>147100</v>
      </c>
      <c r="Z187" s="1">
        <v>0</v>
      </c>
      <c r="AA187" s="1">
        <v>176300</v>
      </c>
      <c r="AB187" s="1">
        <v>10220</v>
      </c>
      <c r="AC187" s="1">
        <v>51490</v>
      </c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 t="s">
        <v>152</v>
      </c>
      <c r="AQ187" s="2"/>
      <c r="AR187" t="str">
        <f>_xlfn.TEXTJOIN(,,"http://portagecountyauditor.org/Data.aspx?ParcelID=",C187)</f>
        <v>http://portagecountyauditor.org/Data.aspx?ParcelID=32-029-00-00-002-001</v>
      </c>
      <c r="AS187" s="5" t="str">
        <f>HYPERLINK(AR187,"Link to Auditor's Site")</f>
        <v>Link to Auditor's Site</v>
      </c>
    </row>
    <row r="188" spans="1:45" x14ac:dyDescent="0.2">
      <c r="A188" s="2" t="s">
        <v>399</v>
      </c>
      <c r="B188" s="3">
        <v>32874</v>
      </c>
      <c r="C188" s="2" t="s">
        <v>804</v>
      </c>
      <c r="D188" s="2">
        <v>146.87035147</v>
      </c>
      <c r="E188" s="2">
        <v>151.16999999999999</v>
      </c>
      <c r="F188" s="2" t="s">
        <v>804</v>
      </c>
      <c r="G188" s="2"/>
      <c r="H188" s="2"/>
      <c r="I188" s="2"/>
      <c r="J188" s="2" t="s">
        <v>231</v>
      </c>
      <c r="K188" s="2"/>
      <c r="L188" s="2"/>
      <c r="M188" s="1">
        <v>640</v>
      </c>
      <c r="N188" s="2" t="s">
        <v>400</v>
      </c>
      <c r="O188" s="2" t="s">
        <v>399</v>
      </c>
      <c r="P188" s="2"/>
      <c r="Q188" s="2"/>
      <c r="R188" s="2"/>
      <c r="S188" s="2"/>
      <c r="T188" s="2"/>
      <c r="U188" s="2"/>
      <c r="V188" s="2"/>
      <c r="W188" s="2"/>
      <c r="X188" s="2">
        <v>224300</v>
      </c>
      <c r="Y188" s="2">
        <v>0</v>
      </c>
      <c r="Z188" s="1">
        <v>0</v>
      </c>
      <c r="AA188" s="1">
        <v>224300</v>
      </c>
      <c r="AB188" s="1">
        <v>78510</v>
      </c>
      <c r="AC188" s="1">
        <v>0</v>
      </c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 t="s">
        <v>152</v>
      </c>
      <c r="AQ188" s="2"/>
      <c r="AR188" t="str">
        <f>_xlfn.TEXTJOIN(,,"http://portagecountyauditor.org/Data.aspx?ParcelID=",C188)</f>
        <v>http://portagecountyauditor.org/Data.aspx?ParcelID=32-029-00-00-008-000</v>
      </c>
      <c r="AS188" s="5" t="str">
        <f>HYPERLINK(AR188,"Link to Auditor's Site")</f>
        <v>Link to Auditor's Site</v>
      </c>
    </row>
    <row r="189" spans="1:45" x14ac:dyDescent="0.2">
      <c r="A189" s="2" t="s">
        <v>399</v>
      </c>
      <c r="B189" s="3">
        <v>32874</v>
      </c>
      <c r="C189" s="2" t="s">
        <v>521</v>
      </c>
      <c r="D189" s="2">
        <v>8.1899760000000002E-2</v>
      </c>
      <c r="E189" s="2">
        <v>0.08</v>
      </c>
      <c r="F189" s="2" t="s">
        <v>521</v>
      </c>
      <c r="G189" s="2"/>
      <c r="H189" s="2"/>
      <c r="I189" s="2"/>
      <c r="J189" s="2" t="s">
        <v>522</v>
      </c>
      <c r="K189" s="2"/>
      <c r="L189" s="2"/>
      <c r="M189" s="1">
        <v>640</v>
      </c>
      <c r="N189" s="2" t="s">
        <v>400</v>
      </c>
      <c r="O189" s="2" t="s">
        <v>399</v>
      </c>
      <c r="P189" s="2" t="s">
        <v>401</v>
      </c>
      <c r="Q189" s="2" t="s">
        <v>396</v>
      </c>
      <c r="R189" s="2"/>
      <c r="S189" s="2"/>
      <c r="T189" s="2"/>
      <c r="U189" s="2" t="s">
        <v>10</v>
      </c>
      <c r="V189" s="2" t="s">
        <v>4</v>
      </c>
      <c r="W189" s="2" t="s">
        <v>11</v>
      </c>
      <c r="X189" s="2">
        <v>4400</v>
      </c>
      <c r="Y189" s="2">
        <v>4500</v>
      </c>
      <c r="Z189" s="1">
        <v>0</v>
      </c>
      <c r="AA189" s="1">
        <v>8900</v>
      </c>
      <c r="AB189" s="1">
        <v>1540</v>
      </c>
      <c r="AC189" s="1">
        <v>1580</v>
      </c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 t="s">
        <v>152</v>
      </c>
      <c r="AQ189" s="2"/>
      <c r="AR189" t="str">
        <f>_xlfn.TEXTJOIN(,,"http://portagecountyauditor.org/Data.aspx?ParcelID=",C189)</f>
        <v>http://portagecountyauditor.org/Data.aspx?ParcelID=32-029-00-00-011-000</v>
      </c>
      <c r="AS189" s="5" t="str">
        <f>HYPERLINK(AR189,"Link to Auditor's Site")</f>
        <v>Link to Auditor's Site</v>
      </c>
    </row>
    <row r="190" spans="1:45" x14ac:dyDescent="0.2">
      <c r="A190" s="2" t="s">
        <v>498</v>
      </c>
      <c r="B190" s="3">
        <v>41529</v>
      </c>
      <c r="C190" s="2" t="s">
        <v>801</v>
      </c>
      <c r="D190" s="2">
        <v>0</v>
      </c>
      <c r="E190" s="2">
        <v>5.226</v>
      </c>
      <c r="F190" s="2" t="s">
        <v>801</v>
      </c>
      <c r="G190" s="2"/>
      <c r="H190" s="2"/>
      <c r="I190" s="2"/>
      <c r="J190" s="2"/>
      <c r="K190" s="2"/>
      <c r="L190" s="2"/>
      <c r="M190" s="1">
        <v>399</v>
      </c>
      <c r="N190" s="2" t="s">
        <v>498</v>
      </c>
      <c r="O190" s="2" t="s">
        <v>499</v>
      </c>
      <c r="P190" s="2" t="s">
        <v>802</v>
      </c>
      <c r="Q190" s="2" t="s">
        <v>504</v>
      </c>
      <c r="R190" s="2" t="s">
        <v>2</v>
      </c>
      <c r="S190" s="2"/>
      <c r="T190" s="2"/>
      <c r="U190" s="2" t="s">
        <v>107</v>
      </c>
      <c r="V190" s="2" t="s">
        <v>4</v>
      </c>
      <c r="W190" s="2" t="s">
        <v>803</v>
      </c>
      <c r="X190" s="2">
        <v>121300</v>
      </c>
      <c r="Y190" s="2">
        <v>39700</v>
      </c>
      <c r="Z190" s="1">
        <v>0</v>
      </c>
      <c r="AA190" s="1">
        <v>161000</v>
      </c>
      <c r="AB190" s="1">
        <v>42460</v>
      </c>
      <c r="AC190" s="1">
        <v>13900</v>
      </c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 t="s">
        <v>152</v>
      </c>
      <c r="AQ190" s="2"/>
      <c r="AR190" t="str">
        <f>_xlfn.TEXTJOIN(,,"http://portagecountyauditor.org/Data.aspx?ParcelID=",C190)</f>
        <v>http://portagecountyauditor.org/Data.aspx?ParcelID=32-030-10-00-002-001</v>
      </c>
      <c r="AS190" s="5" t="str">
        <f>HYPERLINK(AR190,"Link to Auditor's Site")</f>
        <v>Link to Auditor's Site</v>
      </c>
    </row>
    <row r="191" spans="1:45" x14ac:dyDescent="0.2">
      <c r="A191" s="2" t="s">
        <v>68</v>
      </c>
      <c r="B191" s="3">
        <v>32874</v>
      </c>
      <c r="C191" s="2" t="s">
        <v>679</v>
      </c>
      <c r="D191" s="2">
        <v>6.9217915400000001</v>
      </c>
      <c r="E191" s="2">
        <v>7.19</v>
      </c>
      <c r="F191" s="2" t="s">
        <v>679</v>
      </c>
      <c r="G191" s="2"/>
      <c r="H191" s="2" t="s">
        <v>487</v>
      </c>
      <c r="I191" s="2"/>
      <c r="J191" s="2" t="s">
        <v>84</v>
      </c>
      <c r="K191" s="2"/>
      <c r="L191" s="2"/>
      <c r="M191" s="1">
        <v>620</v>
      </c>
      <c r="N191" s="2" t="s">
        <v>68</v>
      </c>
      <c r="O191" s="2" t="s">
        <v>69</v>
      </c>
      <c r="P191" s="2" t="s">
        <v>680</v>
      </c>
      <c r="Q191" s="2"/>
      <c r="R191" s="2"/>
      <c r="S191" s="2"/>
      <c r="T191" s="2"/>
      <c r="U191" s="2"/>
      <c r="V191" s="2"/>
      <c r="W191" s="2"/>
      <c r="X191" s="2">
        <v>27400</v>
      </c>
      <c r="Y191" s="2">
        <v>30700</v>
      </c>
      <c r="Z191" s="1">
        <v>0</v>
      </c>
      <c r="AA191" s="1">
        <v>58100</v>
      </c>
      <c r="AB191" s="1">
        <v>9590</v>
      </c>
      <c r="AC191" s="1">
        <v>10750</v>
      </c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 t="s">
        <v>152</v>
      </c>
      <c r="AQ191" s="2"/>
      <c r="AR191" t="str">
        <f>_xlfn.TEXTJOIN(,,"http://portagecountyauditor.org/Data.aspx?ParcelID=",C191)</f>
        <v>http://portagecountyauditor.org/Data.aspx?ParcelID=32-031-00-00-005-000</v>
      </c>
      <c r="AS191" s="5" t="str">
        <f>HYPERLINK(AR191,"Link to Auditor's Site")</f>
        <v>Link to Auditor's Site</v>
      </c>
    </row>
    <row r="192" spans="1:45" x14ac:dyDescent="0.2">
      <c r="A192" s="2" t="s">
        <v>507</v>
      </c>
      <c r="B192" s="3">
        <v>32874</v>
      </c>
      <c r="C192" s="2" t="s">
        <v>690</v>
      </c>
      <c r="D192" s="2">
        <v>26.776965440000001</v>
      </c>
      <c r="E192" s="2">
        <v>26.72</v>
      </c>
      <c r="F192" s="2" t="s">
        <v>690</v>
      </c>
      <c r="G192" s="2"/>
      <c r="H192" s="2" t="s">
        <v>691</v>
      </c>
      <c r="I192" s="2"/>
      <c r="J192" s="2" t="s">
        <v>445</v>
      </c>
      <c r="K192" s="2" t="s">
        <v>7</v>
      </c>
      <c r="L192" s="2"/>
      <c r="M192" s="1">
        <v>610</v>
      </c>
      <c r="N192" s="2" t="s">
        <v>507</v>
      </c>
      <c r="O192" s="2" t="s">
        <v>499</v>
      </c>
      <c r="P192" s="2"/>
      <c r="Q192" s="2"/>
      <c r="R192" s="2"/>
      <c r="S192" s="2"/>
      <c r="T192" s="2"/>
      <c r="U192" s="2"/>
      <c r="V192" s="2"/>
      <c r="W192" s="2"/>
      <c r="X192" s="2">
        <v>81800</v>
      </c>
      <c r="Y192" s="2">
        <v>116900</v>
      </c>
      <c r="Z192" s="1">
        <v>0</v>
      </c>
      <c r="AA192" s="1">
        <v>198700</v>
      </c>
      <c r="AB192" s="1">
        <v>28630</v>
      </c>
      <c r="AC192" s="1">
        <v>40920</v>
      </c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 t="s">
        <v>152</v>
      </c>
      <c r="AQ192" s="2" t="s">
        <v>67</v>
      </c>
      <c r="AR192" t="str">
        <f>_xlfn.TEXTJOIN(,,"http://portagecountyauditor.org/Data.aspx?ParcelID=",C192)</f>
        <v>http://portagecountyauditor.org/Data.aspx?ParcelID=32-032-00-00-001-000</v>
      </c>
      <c r="AS192" s="5" t="str">
        <f>HYPERLINK(AR192,"Link to Auditor's Site")</f>
        <v>Link to Auditor's Site</v>
      </c>
    </row>
    <row r="193" spans="1:45" x14ac:dyDescent="0.2">
      <c r="A193" s="2" t="s">
        <v>507</v>
      </c>
      <c r="B193" s="3">
        <v>32874</v>
      </c>
      <c r="C193" s="2" t="s">
        <v>666</v>
      </c>
      <c r="D193" s="2">
        <v>19.871884170000001</v>
      </c>
      <c r="E193" s="2">
        <v>20</v>
      </c>
      <c r="F193" s="2" t="s">
        <v>666</v>
      </c>
      <c r="G193" s="2"/>
      <c r="H193" s="2"/>
      <c r="I193" s="2"/>
      <c r="J193" s="2" t="s">
        <v>445</v>
      </c>
      <c r="K193" s="2"/>
      <c r="L193" s="2"/>
      <c r="M193" s="1">
        <v>610</v>
      </c>
      <c r="N193" s="2" t="s">
        <v>507</v>
      </c>
      <c r="O193" s="2" t="s">
        <v>499</v>
      </c>
      <c r="P193" s="2"/>
      <c r="Q193" s="2"/>
      <c r="R193" s="2"/>
      <c r="S193" s="2"/>
      <c r="T193" s="2"/>
      <c r="U193" s="2"/>
      <c r="V193" s="2"/>
      <c r="W193" s="2"/>
      <c r="X193" s="2">
        <v>48900</v>
      </c>
      <c r="Y193" s="2">
        <v>0</v>
      </c>
      <c r="Z193" s="1">
        <v>0</v>
      </c>
      <c r="AA193" s="1">
        <v>48900</v>
      </c>
      <c r="AB193" s="1">
        <v>17120</v>
      </c>
      <c r="AC193" s="1">
        <v>0</v>
      </c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 t="s">
        <v>152</v>
      </c>
      <c r="AQ193" s="2" t="s">
        <v>67</v>
      </c>
      <c r="AR193" t="str">
        <f>_xlfn.TEXTJOIN(,,"http://portagecountyauditor.org/Data.aspx?ParcelID=",C193)</f>
        <v>http://portagecountyauditor.org/Data.aspx?ParcelID=32-032-00-00-001-001</v>
      </c>
      <c r="AS193" s="5" t="str">
        <f>HYPERLINK(AR193,"Link to Auditor's Site")</f>
        <v>Link to Auditor's Site</v>
      </c>
    </row>
    <row r="194" spans="1:45" x14ac:dyDescent="0.2">
      <c r="A194" s="2" t="s">
        <v>68</v>
      </c>
      <c r="B194" s="3">
        <v>32854</v>
      </c>
      <c r="C194" s="2" t="s">
        <v>721</v>
      </c>
      <c r="D194" s="2">
        <v>1.366944E-2</v>
      </c>
      <c r="E194" s="2">
        <v>3.2000000000000001E-2</v>
      </c>
      <c r="F194" s="2" t="s">
        <v>721</v>
      </c>
      <c r="G194" s="2"/>
      <c r="H194" s="2"/>
      <c r="I194" s="2"/>
      <c r="J194" s="2" t="s">
        <v>688</v>
      </c>
      <c r="K194" s="2" t="s">
        <v>7</v>
      </c>
      <c r="L194" s="2"/>
      <c r="M194" s="1">
        <v>620</v>
      </c>
      <c r="N194" s="2" t="s">
        <v>68</v>
      </c>
      <c r="O194" s="2" t="s">
        <v>69</v>
      </c>
      <c r="P194" s="2" t="s">
        <v>70</v>
      </c>
      <c r="Q194" s="2" t="s">
        <v>71</v>
      </c>
      <c r="R194" s="2" t="s">
        <v>13</v>
      </c>
      <c r="S194" s="2" t="s">
        <v>34</v>
      </c>
      <c r="T194" s="2"/>
      <c r="U194" s="2" t="s">
        <v>10</v>
      </c>
      <c r="V194" s="2" t="s">
        <v>4</v>
      </c>
      <c r="W194" s="2" t="s">
        <v>11</v>
      </c>
      <c r="X194" s="2">
        <v>100</v>
      </c>
      <c r="Y194" s="2">
        <v>0</v>
      </c>
      <c r="Z194" s="1">
        <v>0</v>
      </c>
      <c r="AA194" s="1">
        <v>100</v>
      </c>
      <c r="AB194" s="1">
        <v>40</v>
      </c>
      <c r="AC194" s="1">
        <v>0</v>
      </c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 t="s">
        <v>152</v>
      </c>
      <c r="AQ194" s="2"/>
      <c r="AR194" t="str">
        <f>_xlfn.TEXTJOIN(,,"http://portagecountyauditor.org/Data.aspx?ParcelID=",C194)</f>
        <v>http://portagecountyauditor.org/Data.aspx?ParcelID=32-032-00-00-006-014</v>
      </c>
      <c r="AS194" s="5" t="str">
        <f>HYPERLINK(AR194,"Link to Auditor's Site")</f>
        <v>Link to Auditor's Site</v>
      </c>
    </row>
    <row r="195" spans="1:45" x14ac:dyDescent="0.2">
      <c r="A195" s="2" t="s">
        <v>402</v>
      </c>
      <c r="B195" s="3">
        <v>41264</v>
      </c>
      <c r="C195" s="2" t="s">
        <v>403</v>
      </c>
      <c r="D195" s="2">
        <v>3.78455407</v>
      </c>
      <c r="E195" s="2">
        <v>3.8</v>
      </c>
      <c r="F195" s="2" t="s">
        <v>403</v>
      </c>
      <c r="G195" s="2"/>
      <c r="H195" s="2" t="s">
        <v>404</v>
      </c>
      <c r="I195" s="2"/>
      <c r="J195" s="2" t="s">
        <v>42</v>
      </c>
      <c r="K195" s="2"/>
      <c r="L195" s="2"/>
      <c r="M195" s="1">
        <v>455</v>
      </c>
      <c r="N195" s="2" t="s">
        <v>405</v>
      </c>
      <c r="O195" s="2" t="s">
        <v>405</v>
      </c>
      <c r="P195" s="2" t="s">
        <v>43</v>
      </c>
      <c r="Q195" s="2" t="s">
        <v>404</v>
      </c>
      <c r="R195" s="2"/>
      <c r="S195" s="2" t="s">
        <v>7</v>
      </c>
      <c r="T195" s="2"/>
      <c r="U195" s="2" t="s">
        <v>24</v>
      </c>
      <c r="V195" s="2" t="s">
        <v>4</v>
      </c>
      <c r="W195" s="2" t="s">
        <v>25</v>
      </c>
      <c r="X195" s="2">
        <v>51800</v>
      </c>
      <c r="Y195" s="2">
        <v>109500</v>
      </c>
      <c r="Z195" s="1">
        <v>0</v>
      </c>
      <c r="AA195" s="1">
        <v>161300</v>
      </c>
      <c r="AB195" s="1">
        <v>18130</v>
      </c>
      <c r="AC195" s="1">
        <v>38330</v>
      </c>
      <c r="AD195" s="1">
        <v>1955</v>
      </c>
      <c r="AE195" s="1">
        <v>1</v>
      </c>
      <c r="AF195" s="1">
        <v>1</v>
      </c>
      <c r="AG195" s="1">
        <v>837</v>
      </c>
      <c r="AH195" s="1">
        <v>1</v>
      </c>
      <c r="AI195" s="1">
        <v>1</v>
      </c>
      <c r="AJ195" s="1">
        <v>344</v>
      </c>
      <c r="AK195" s="2" t="s">
        <v>21</v>
      </c>
      <c r="AL195" s="1">
        <v>455</v>
      </c>
      <c r="AM195" s="1">
        <v>1991</v>
      </c>
      <c r="AN195" s="1">
        <v>0</v>
      </c>
      <c r="AO195" s="1">
        <v>55</v>
      </c>
      <c r="AP195" s="2" t="s">
        <v>152</v>
      </c>
      <c r="AQ195" s="2"/>
      <c r="AR195" t="str">
        <f>_xlfn.TEXTJOIN(,,"http://portagecountyauditor.org/Data.aspx?ParcelID=",C195)</f>
        <v>http://portagecountyauditor.org/Data.aspx?ParcelID=32-033-00-00-011-000</v>
      </c>
      <c r="AS195" s="5" t="str">
        <f>HYPERLINK(AR195,"Link to Auditor's Site")</f>
        <v>Link to Auditor's Site</v>
      </c>
    </row>
    <row r="196" spans="1:45" x14ac:dyDescent="0.2">
      <c r="A196" s="2" t="s">
        <v>367</v>
      </c>
      <c r="B196" s="3">
        <v>40632</v>
      </c>
      <c r="C196" s="2" t="s">
        <v>417</v>
      </c>
      <c r="D196" s="2">
        <v>1.9997731000000001</v>
      </c>
      <c r="E196" s="2">
        <v>8.17</v>
      </c>
      <c r="F196" s="2" t="s">
        <v>417</v>
      </c>
      <c r="G196" s="2"/>
      <c r="H196" s="2" t="s">
        <v>418</v>
      </c>
      <c r="I196" s="2"/>
      <c r="J196" s="2" t="s">
        <v>231</v>
      </c>
      <c r="K196" s="2" t="s">
        <v>7</v>
      </c>
      <c r="L196" s="2"/>
      <c r="M196" s="1">
        <v>447</v>
      </c>
      <c r="N196" s="2" t="s">
        <v>367</v>
      </c>
      <c r="O196" s="2" t="s">
        <v>419</v>
      </c>
      <c r="P196" s="2" t="s">
        <v>420</v>
      </c>
      <c r="Q196" s="2" t="s">
        <v>418</v>
      </c>
      <c r="R196" s="2"/>
      <c r="S196" s="2"/>
      <c r="T196" s="2"/>
      <c r="U196" s="2" t="s">
        <v>10</v>
      </c>
      <c r="V196" s="2" t="s">
        <v>4</v>
      </c>
      <c r="W196" s="2" t="s">
        <v>11</v>
      </c>
      <c r="X196" s="2">
        <v>23600</v>
      </c>
      <c r="Y196" s="2">
        <v>23900</v>
      </c>
      <c r="Z196" s="1">
        <v>0</v>
      </c>
      <c r="AA196" s="1">
        <v>47500</v>
      </c>
      <c r="AB196" s="1">
        <v>8260</v>
      </c>
      <c r="AC196" s="1">
        <v>8370</v>
      </c>
      <c r="AD196" s="1">
        <v>1991</v>
      </c>
      <c r="AE196" s="1">
        <v>1</v>
      </c>
      <c r="AF196" s="1">
        <v>1</v>
      </c>
      <c r="AG196" s="1">
        <v>1024</v>
      </c>
      <c r="AH196" s="1">
        <v>1</v>
      </c>
      <c r="AI196" s="1">
        <v>1</v>
      </c>
      <c r="AJ196" s="1">
        <v>344</v>
      </c>
      <c r="AK196" s="2" t="s">
        <v>21</v>
      </c>
      <c r="AL196" s="1">
        <v>447</v>
      </c>
      <c r="AM196" s="1">
        <v>0</v>
      </c>
      <c r="AN196" s="1">
        <v>0</v>
      </c>
      <c r="AO196" s="1">
        <v>27</v>
      </c>
      <c r="AP196" s="2" t="s">
        <v>152</v>
      </c>
      <c r="AQ196" s="2"/>
      <c r="AR196" t="str">
        <f>_xlfn.TEXTJOIN(,,"http://portagecountyauditor.org/Data.aspx?ParcelID=",C196)</f>
        <v>http://portagecountyauditor.org/Data.aspx?ParcelID=32-033-00-00-024-000</v>
      </c>
      <c r="AS196" s="5" t="str">
        <f>HYPERLINK(AR196,"Link to Auditor's Site")</f>
        <v>Link to Auditor's Site</v>
      </c>
    </row>
    <row r="197" spans="1:45" x14ac:dyDescent="0.2">
      <c r="A197" s="2" t="s">
        <v>68</v>
      </c>
      <c r="B197" s="3">
        <v>33284</v>
      </c>
      <c r="C197" s="2" t="s">
        <v>661</v>
      </c>
      <c r="D197" s="2">
        <v>3.6751279999999997E-2</v>
      </c>
      <c r="E197" s="2">
        <v>3.6700000000000003E-2</v>
      </c>
      <c r="F197" s="2" t="s">
        <v>661</v>
      </c>
      <c r="G197" s="2"/>
      <c r="H197" s="2"/>
      <c r="I197" s="2"/>
      <c r="J197" s="2" t="s">
        <v>231</v>
      </c>
      <c r="K197" s="2" t="s">
        <v>7</v>
      </c>
      <c r="L197" s="2"/>
      <c r="M197" s="1">
        <v>620</v>
      </c>
      <c r="N197" s="2" t="s">
        <v>68</v>
      </c>
      <c r="O197" s="2" t="s">
        <v>69</v>
      </c>
      <c r="P197" s="2" t="s">
        <v>70</v>
      </c>
      <c r="Q197" s="2" t="s">
        <v>71</v>
      </c>
      <c r="R197" s="2" t="s">
        <v>13</v>
      </c>
      <c r="S197" s="2" t="s">
        <v>34</v>
      </c>
      <c r="T197" s="2"/>
      <c r="U197" s="2" t="s">
        <v>10</v>
      </c>
      <c r="V197" s="2" t="s">
        <v>4</v>
      </c>
      <c r="W197" s="2" t="s">
        <v>11</v>
      </c>
      <c r="X197" s="2">
        <v>100</v>
      </c>
      <c r="Y197" s="2">
        <v>0</v>
      </c>
      <c r="Z197" s="1">
        <v>0</v>
      </c>
      <c r="AA197" s="1">
        <v>100</v>
      </c>
      <c r="AB197" s="1">
        <v>40</v>
      </c>
      <c r="AC197" s="1">
        <v>0</v>
      </c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 t="s">
        <v>152</v>
      </c>
      <c r="AQ197" s="2"/>
      <c r="AR197" t="str">
        <f>_xlfn.TEXTJOIN(,,"http://portagecountyauditor.org/Data.aspx?ParcelID=",C197)</f>
        <v>http://portagecountyauditor.org/Data.aspx?ParcelID=32-033-00-00-024-001</v>
      </c>
      <c r="AS197" s="5" t="str">
        <f>HYPERLINK(AR197,"Link to Auditor's Site")</f>
        <v>Link to Auditor's Site</v>
      </c>
    </row>
    <row r="198" spans="1:45" x14ac:dyDescent="0.2">
      <c r="A198" s="2" t="s">
        <v>805</v>
      </c>
      <c r="B198" s="3">
        <v>41908</v>
      </c>
      <c r="C198" s="2" t="s">
        <v>806</v>
      </c>
      <c r="D198" s="2">
        <v>32.562026490000001</v>
      </c>
      <c r="E198" s="2">
        <v>31.989000000000001</v>
      </c>
      <c r="F198" s="2" t="s">
        <v>806</v>
      </c>
      <c r="G198" s="2"/>
      <c r="H198" s="2" t="s">
        <v>728</v>
      </c>
      <c r="I198" s="2"/>
      <c r="J198" s="2" t="s">
        <v>74</v>
      </c>
      <c r="K198" s="2" t="s">
        <v>7</v>
      </c>
      <c r="L198" s="2"/>
      <c r="M198" s="1">
        <v>680</v>
      </c>
      <c r="N198" s="2" t="s">
        <v>805</v>
      </c>
      <c r="O198" s="2" t="s">
        <v>805</v>
      </c>
      <c r="P198" s="2" t="s">
        <v>807</v>
      </c>
      <c r="Q198" s="2"/>
      <c r="R198" s="2"/>
      <c r="S198" s="2"/>
      <c r="T198" s="2"/>
      <c r="U198" s="2" t="s">
        <v>14</v>
      </c>
      <c r="V198" s="2" t="s">
        <v>4</v>
      </c>
      <c r="W198" s="2" t="s">
        <v>808</v>
      </c>
      <c r="X198" s="2">
        <v>96200</v>
      </c>
      <c r="Y198" s="2">
        <v>250200</v>
      </c>
      <c r="Z198" s="1">
        <v>0</v>
      </c>
      <c r="AA198" s="1">
        <v>346400</v>
      </c>
      <c r="AB198" s="1">
        <v>33670</v>
      </c>
      <c r="AC198" s="1">
        <v>87570</v>
      </c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 t="s">
        <v>152</v>
      </c>
      <c r="AQ198" s="2"/>
      <c r="AR198" t="str">
        <f>_xlfn.TEXTJOIN(,,"http://portagecountyauditor.org/Data.aspx?ParcelID=",C198)</f>
        <v>http://portagecountyauditor.org/Data.aspx?ParcelID=32-035-00-00-002-001</v>
      </c>
      <c r="AS198" s="5" t="str">
        <f>HYPERLINK(AR198,"Link to Auditor's Site")</f>
        <v>Link to Auditor's Site</v>
      </c>
    </row>
    <row r="199" spans="1:45" x14ac:dyDescent="0.2">
      <c r="A199" s="2" t="s">
        <v>140</v>
      </c>
      <c r="B199" s="3">
        <v>35117</v>
      </c>
      <c r="C199" s="2" t="s">
        <v>160</v>
      </c>
      <c r="D199" s="2">
        <v>1.42222173</v>
      </c>
      <c r="E199" s="2">
        <v>1.49</v>
      </c>
      <c r="F199" s="2" t="s">
        <v>160</v>
      </c>
      <c r="G199" s="2"/>
      <c r="H199" s="2" t="s">
        <v>133</v>
      </c>
      <c r="I199" s="2"/>
      <c r="J199" s="2" t="s">
        <v>61</v>
      </c>
      <c r="K199" s="2"/>
      <c r="L199" s="2"/>
      <c r="M199" s="1">
        <v>685</v>
      </c>
      <c r="N199" s="2" t="s">
        <v>161</v>
      </c>
      <c r="O199" s="2" t="s">
        <v>162</v>
      </c>
      <c r="P199" s="2"/>
      <c r="Q199" s="2"/>
      <c r="R199" s="2"/>
      <c r="S199" s="2"/>
      <c r="T199" s="2"/>
      <c r="U199" s="2"/>
      <c r="V199" s="2"/>
      <c r="W199" s="2"/>
      <c r="X199" s="2">
        <v>27100</v>
      </c>
      <c r="Y199" s="2">
        <v>103800</v>
      </c>
      <c r="Z199" s="1">
        <v>0</v>
      </c>
      <c r="AA199" s="1">
        <v>130900</v>
      </c>
      <c r="AB199" s="1">
        <v>9490</v>
      </c>
      <c r="AC199" s="1">
        <v>36330</v>
      </c>
      <c r="AD199" s="1">
        <v>1950</v>
      </c>
      <c r="AE199" s="1">
        <v>1</v>
      </c>
      <c r="AF199" s="2"/>
      <c r="AG199" s="1">
        <v>2976</v>
      </c>
      <c r="AH199" s="1">
        <v>1</v>
      </c>
      <c r="AI199" s="1">
        <v>1</v>
      </c>
      <c r="AJ199" s="1">
        <v>309</v>
      </c>
      <c r="AK199" s="2" t="s">
        <v>37</v>
      </c>
      <c r="AL199" s="1">
        <v>685</v>
      </c>
      <c r="AM199" s="1">
        <v>0</v>
      </c>
      <c r="AN199" s="1">
        <v>0</v>
      </c>
      <c r="AO199" s="1">
        <v>60</v>
      </c>
      <c r="AP199" s="2" t="s">
        <v>152</v>
      </c>
      <c r="AQ199" s="2"/>
      <c r="AR199" t="str">
        <f>_xlfn.TEXTJOIN(,,"http://portagecountyauditor.org/Data.aspx?ParcelID=",C199)</f>
        <v>http://portagecountyauditor.org/Data.aspx?ParcelID=32-036-00-00-003-000</v>
      </c>
      <c r="AS199" s="5" t="str">
        <f>HYPERLINK(AR199,"Link to Auditor's Site")</f>
        <v>Link to Auditor's Site</v>
      </c>
    </row>
    <row r="200" spans="1:45" x14ac:dyDescent="0.2">
      <c r="A200" s="2" t="s">
        <v>140</v>
      </c>
      <c r="B200" s="3">
        <v>35117</v>
      </c>
      <c r="C200" s="2" t="s">
        <v>669</v>
      </c>
      <c r="D200" s="2">
        <v>4.5455839999999997E-2</v>
      </c>
      <c r="E200" s="2">
        <v>0</v>
      </c>
      <c r="F200" s="2" t="s">
        <v>669</v>
      </c>
      <c r="G200" s="2"/>
      <c r="H200" s="2"/>
      <c r="I200" s="2"/>
      <c r="J200" s="2" t="s">
        <v>74</v>
      </c>
      <c r="K200" s="2"/>
      <c r="L200" s="2"/>
      <c r="M200" s="1">
        <v>685</v>
      </c>
      <c r="N200" s="2" t="s">
        <v>140</v>
      </c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 t="s">
        <v>152</v>
      </c>
      <c r="AQ200" s="2"/>
      <c r="AR200" t="str">
        <f>_xlfn.TEXTJOIN(,,"http://portagecountyauditor.org/Data.aspx?ParcelID=",C200)</f>
        <v>http://portagecountyauditor.org/Data.aspx?ParcelID=32-036-00-00-003-001</v>
      </c>
      <c r="AS200" s="5" t="str">
        <f>HYPERLINK(AR200,"Link to Auditor's Site")</f>
        <v>Link to Auditor's Site</v>
      </c>
    </row>
    <row r="201" spans="1:45" x14ac:dyDescent="0.2">
      <c r="A201" s="2" t="s">
        <v>140</v>
      </c>
      <c r="B201" s="3">
        <v>35117</v>
      </c>
      <c r="C201" s="2" t="s">
        <v>550</v>
      </c>
      <c r="D201" s="2">
        <v>1.3801306900000001</v>
      </c>
      <c r="E201" s="2">
        <v>1.32</v>
      </c>
      <c r="F201" s="2" t="s">
        <v>550</v>
      </c>
      <c r="G201" s="2"/>
      <c r="H201" s="2"/>
      <c r="I201" s="2"/>
      <c r="J201" s="2" t="s">
        <v>74</v>
      </c>
      <c r="K201" s="2"/>
      <c r="L201" s="2"/>
      <c r="M201" s="1">
        <v>690</v>
      </c>
      <c r="N201" s="2" t="s">
        <v>161</v>
      </c>
      <c r="O201" s="2" t="s">
        <v>162</v>
      </c>
      <c r="P201" s="2"/>
      <c r="Q201" s="2"/>
      <c r="R201" s="2"/>
      <c r="S201" s="2"/>
      <c r="T201" s="2"/>
      <c r="U201" s="2"/>
      <c r="V201" s="2"/>
      <c r="W201" s="2"/>
      <c r="X201" s="2">
        <v>5000</v>
      </c>
      <c r="Y201" s="2">
        <v>0</v>
      </c>
      <c r="Z201" s="1">
        <v>0</v>
      </c>
      <c r="AA201" s="1">
        <v>5000</v>
      </c>
      <c r="AB201" s="1">
        <v>1750</v>
      </c>
      <c r="AC201" s="1">
        <v>0</v>
      </c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 t="s">
        <v>152</v>
      </c>
      <c r="AQ201" s="2"/>
      <c r="AR201" t="str">
        <f>_xlfn.TEXTJOIN(,,"http://portagecountyauditor.org/Data.aspx?ParcelID=",C201)</f>
        <v>http://portagecountyauditor.org/Data.aspx?ParcelID=32-036-00-00-004-000</v>
      </c>
      <c r="AS201" s="5" t="str">
        <f>HYPERLINK(AR201,"Link to Auditor's Site")</f>
        <v>Link to Auditor's Site</v>
      </c>
    </row>
    <row r="202" spans="1:45" x14ac:dyDescent="0.2">
      <c r="A202" s="2" t="s">
        <v>140</v>
      </c>
      <c r="B202" s="3">
        <v>35117</v>
      </c>
      <c r="C202" s="2" t="s">
        <v>567</v>
      </c>
      <c r="D202" s="2">
        <v>0.12785922999999999</v>
      </c>
      <c r="E202" s="2">
        <v>0</v>
      </c>
      <c r="F202" s="2" t="s">
        <v>567</v>
      </c>
      <c r="G202" s="2"/>
      <c r="H202" s="2"/>
      <c r="I202" s="2"/>
      <c r="J202" s="2" t="s">
        <v>74</v>
      </c>
      <c r="K202" s="2"/>
      <c r="L202" s="2"/>
      <c r="M202" s="1">
        <v>685</v>
      </c>
      <c r="N202" s="2" t="s">
        <v>140</v>
      </c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 t="s">
        <v>152</v>
      </c>
      <c r="AQ202" s="2"/>
      <c r="AR202" t="str">
        <f>_xlfn.TEXTJOIN(,,"http://portagecountyauditor.org/Data.aspx?ParcelID=",C202)</f>
        <v>http://portagecountyauditor.org/Data.aspx?ParcelID=32-036-00-00-005-000</v>
      </c>
      <c r="AS202" s="5" t="str">
        <f>HYPERLINK(AR202,"Link to Auditor's Site")</f>
        <v>Link to Auditor's Site</v>
      </c>
    </row>
    <row r="203" spans="1:45" x14ac:dyDescent="0.2">
      <c r="A203" s="2" t="s">
        <v>140</v>
      </c>
      <c r="B203" s="3">
        <v>35117</v>
      </c>
      <c r="C203" s="2" t="s">
        <v>660</v>
      </c>
      <c r="D203" s="2">
        <v>30.560281310000001</v>
      </c>
      <c r="E203" s="2">
        <v>23.66</v>
      </c>
      <c r="F203" s="2" t="s">
        <v>660</v>
      </c>
      <c r="G203" s="2"/>
      <c r="H203" s="2" t="s">
        <v>133</v>
      </c>
      <c r="I203" s="2"/>
      <c r="J203" s="2" t="s">
        <v>61</v>
      </c>
      <c r="K203" s="2"/>
      <c r="L203" s="2"/>
      <c r="M203" s="1">
        <v>685</v>
      </c>
      <c r="N203" s="2" t="s">
        <v>161</v>
      </c>
      <c r="O203" s="2" t="s">
        <v>162</v>
      </c>
      <c r="P203" s="2"/>
      <c r="Q203" s="2"/>
      <c r="R203" s="2"/>
      <c r="S203" s="2"/>
      <c r="T203" s="2"/>
      <c r="U203" s="2"/>
      <c r="V203" s="2"/>
      <c r="W203" s="2"/>
      <c r="X203" s="2">
        <v>60900</v>
      </c>
      <c r="Y203" s="2">
        <v>12200</v>
      </c>
      <c r="Z203" s="1">
        <v>0</v>
      </c>
      <c r="AA203" s="1">
        <v>73100</v>
      </c>
      <c r="AB203" s="1">
        <v>21320</v>
      </c>
      <c r="AC203" s="1">
        <v>4270</v>
      </c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 t="s">
        <v>152</v>
      </c>
      <c r="AQ203" s="2"/>
      <c r="AR203" t="str">
        <f>_xlfn.TEXTJOIN(,,"http://portagecountyauditor.org/Data.aspx?ParcelID=",C203)</f>
        <v>http://portagecountyauditor.org/Data.aspx?ParcelID=32-036-00-00-006-000</v>
      </c>
      <c r="AS203" s="5" t="str">
        <f>HYPERLINK(AR203,"Link to Auditor's Site")</f>
        <v>Link to Auditor's Site</v>
      </c>
    </row>
    <row r="204" spans="1:45" x14ac:dyDescent="0.2">
      <c r="A204" s="2" t="s">
        <v>140</v>
      </c>
      <c r="B204" s="3">
        <v>35117</v>
      </c>
      <c r="C204" s="2" t="s">
        <v>697</v>
      </c>
      <c r="D204" s="2">
        <v>0.60497677000000005</v>
      </c>
      <c r="E204" s="2">
        <v>0</v>
      </c>
      <c r="F204" s="2" t="s">
        <v>697</v>
      </c>
      <c r="G204" s="2"/>
      <c r="H204" s="2"/>
      <c r="I204" s="2"/>
      <c r="J204" s="2" t="s">
        <v>61</v>
      </c>
      <c r="K204" s="2"/>
      <c r="L204" s="2"/>
      <c r="M204" s="1">
        <v>685</v>
      </c>
      <c r="N204" s="2" t="s">
        <v>140</v>
      </c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 t="s">
        <v>152</v>
      </c>
      <c r="AQ204" s="2"/>
      <c r="AR204" t="str">
        <f>_xlfn.TEXTJOIN(,,"http://portagecountyauditor.org/Data.aspx?ParcelID=",C204)</f>
        <v>http://portagecountyauditor.org/Data.aspx?ParcelID=32-036-00-00-007-000</v>
      </c>
      <c r="AS204" s="5" t="str">
        <f>HYPERLINK(AR204,"Link to Auditor's Site")</f>
        <v>Link to Auditor's Site</v>
      </c>
    </row>
    <row r="205" spans="1:45" x14ac:dyDescent="0.2">
      <c r="A205" s="2" t="s">
        <v>399</v>
      </c>
      <c r="B205" s="3">
        <v>32874</v>
      </c>
      <c r="C205" s="2" t="s">
        <v>711</v>
      </c>
      <c r="D205" s="2">
        <v>46.595942950000001</v>
      </c>
      <c r="E205" s="2">
        <v>24.88</v>
      </c>
      <c r="F205" s="2" t="s">
        <v>711</v>
      </c>
      <c r="G205" s="2"/>
      <c r="H205" s="2"/>
      <c r="I205" s="2"/>
      <c r="J205" s="2" t="s">
        <v>74</v>
      </c>
      <c r="K205" s="2"/>
      <c r="L205" s="2"/>
      <c r="M205" s="1">
        <v>640</v>
      </c>
      <c r="N205" s="2" t="s">
        <v>400</v>
      </c>
      <c r="O205" s="2" t="s">
        <v>399</v>
      </c>
      <c r="P205" s="2"/>
      <c r="Q205" s="2"/>
      <c r="R205" s="2"/>
      <c r="S205" s="2"/>
      <c r="T205" s="2"/>
      <c r="U205" s="2"/>
      <c r="V205" s="2"/>
      <c r="W205" s="2"/>
      <c r="X205" s="2">
        <v>53600</v>
      </c>
      <c r="Y205" s="2">
        <v>0</v>
      </c>
      <c r="Z205" s="1">
        <v>0</v>
      </c>
      <c r="AA205" s="1">
        <v>53600</v>
      </c>
      <c r="AB205" s="1">
        <v>18760</v>
      </c>
      <c r="AC205" s="1">
        <v>0</v>
      </c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 t="s">
        <v>152</v>
      </c>
      <c r="AQ205" s="2"/>
      <c r="AR205" t="str">
        <f>_xlfn.TEXTJOIN(,,"http://portagecountyauditor.org/Data.aspx?ParcelID=",C205)</f>
        <v>http://portagecountyauditor.org/Data.aspx?ParcelID=32-036-00-00-009-000</v>
      </c>
      <c r="AS205" s="5" t="str">
        <f>HYPERLINK(AR205,"Link to Auditor's Site")</f>
        <v>Link to Auditor's Site</v>
      </c>
    </row>
    <row r="206" spans="1:45" x14ac:dyDescent="0.2">
      <c r="A206" s="2" t="s">
        <v>399</v>
      </c>
      <c r="B206" s="3">
        <v>32874</v>
      </c>
      <c r="C206" s="2" t="s">
        <v>434</v>
      </c>
      <c r="D206" s="2">
        <v>76.829825270000001</v>
      </c>
      <c r="E206" s="2">
        <v>82.78</v>
      </c>
      <c r="F206" s="2" t="s">
        <v>434</v>
      </c>
      <c r="G206" s="2"/>
      <c r="H206" s="2" t="s">
        <v>435</v>
      </c>
      <c r="I206" s="2"/>
      <c r="J206" s="2" t="s">
        <v>436</v>
      </c>
      <c r="K206" s="2" t="s">
        <v>7</v>
      </c>
      <c r="L206" s="2"/>
      <c r="M206" s="1">
        <v>640</v>
      </c>
      <c r="N206" s="2" t="s">
        <v>400</v>
      </c>
      <c r="O206" s="2" t="s">
        <v>399</v>
      </c>
      <c r="P206" s="2" t="s">
        <v>401</v>
      </c>
      <c r="Q206" s="2" t="s">
        <v>396</v>
      </c>
      <c r="R206" s="2"/>
      <c r="S206" s="2"/>
      <c r="T206" s="2"/>
      <c r="U206" s="2" t="s">
        <v>10</v>
      </c>
      <c r="V206" s="2" t="s">
        <v>4</v>
      </c>
      <c r="W206" s="2" t="s">
        <v>11</v>
      </c>
      <c r="X206" s="2">
        <v>165600</v>
      </c>
      <c r="Y206" s="2">
        <v>85100</v>
      </c>
      <c r="Z206" s="1">
        <v>0</v>
      </c>
      <c r="AA206" s="1">
        <v>250700</v>
      </c>
      <c r="AB206" s="1">
        <v>57960</v>
      </c>
      <c r="AC206" s="1">
        <v>29790</v>
      </c>
      <c r="AD206" s="1">
        <v>1998</v>
      </c>
      <c r="AE206" s="1">
        <v>1</v>
      </c>
      <c r="AF206" s="1">
        <v>1</v>
      </c>
      <c r="AG206" s="1">
        <v>1920</v>
      </c>
      <c r="AH206" s="1">
        <v>1</v>
      </c>
      <c r="AI206" s="1">
        <v>1</v>
      </c>
      <c r="AJ206" s="1">
        <v>353</v>
      </c>
      <c r="AK206" s="2" t="s">
        <v>18</v>
      </c>
      <c r="AL206" s="1">
        <v>640</v>
      </c>
      <c r="AM206" s="1">
        <v>0</v>
      </c>
      <c r="AN206" s="1">
        <v>0</v>
      </c>
      <c r="AO206" s="1">
        <v>20</v>
      </c>
      <c r="AP206" s="2" t="s">
        <v>152</v>
      </c>
      <c r="AQ206" s="2" t="s">
        <v>67</v>
      </c>
      <c r="AR206" t="str">
        <f>_xlfn.TEXTJOIN(,,"http://portagecountyauditor.org/Data.aspx?ParcelID=",C206)</f>
        <v>http://portagecountyauditor.org/Data.aspx?ParcelID=32-042-00-00-001-000</v>
      </c>
      <c r="AS206" s="5" t="str">
        <f>HYPERLINK(AR206,"Link to Auditor's Site")</f>
        <v>Link to Auditor's Site</v>
      </c>
    </row>
    <row r="207" spans="1:45" x14ac:dyDescent="0.2">
      <c r="A207" s="2" t="s">
        <v>399</v>
      </c>
      <c r="B207" s="3">
        <v>32874</v>
      </c>
      <c r="C207" s="2" t="s">
        <v>687</v>
      </c>
      <c r="D207" s="2">
        <v>115.93591757</v>
      </c>
      <c r="E207" s="2">
        <v>120.74</v>
      </c>
      <c r="F207" s="2" t="s">
        <v>687</v>
      </c>
      <c r="G207" s="2"/>
      <c r="H207" s="2"/>
      <c r="I207" s="2"/>
      <c r="J207" s="2" t="s">
        <v>688</v>
      </c>
      <c r="K207" s="2"/>
      <c r="L207" s="2"/>
      <c r="M207" s="1">
        <v>640</v>
      </c>
      <c r="N207" s="2" t="s">
        <v>400</v>
      </c>
      <c r="O207" s="2" t="s">
        <v>399</v>
      </c>
      <c r="P207" s="2"/>
      <c r="Q207" s="2"/>
      <c r="R207" s="2"/>
      <c r="S207" s="2"/>
      <c r="T207" s="2"/>
      <c r="U207" s="2"/>
      <c r="V207" s="2"/>
      <c r="W207" s="2"/>
      <c r="X207" s="2">
        <v>241500</v>
      </c>
      <c r="Y207" s="2">
        <v>0</v>
      </c>
      <c r="Z207" s="1">
        <v>0</v>
      </c>
      <c r="AA207" s="1">
        <v>241500</v>
      </c>
      <c r="AB207" s="1">
        <v>84530</v>
      </c>
      <c r="AC207" s="1">
        <v>0</v>
      </c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 t="s">
        <v>152</v>
      </c>
      <c r="AQ207" s="2"/>
      <c r="AR207" t="str">
        <f>_xlfn.TEXTJOIN(,,"http://portagecountyauditor.org/Data.aspx?ParcelID=",C207)</f>
        <v>http://portagecountyauditor.org/Data.aspx?ParcelID=32-043-00-00-038-000</v>
      </c>
      <c r="AS207" s="5" t="str">
        <f>HYPERLINK(AR207,"Link to Auditor's Site")</f>
        <v>Link to Auditor's Site</v>
      </c>
    </row>
    <row r="208" spans="1:45" x14ac:dyDescent="0.2">
      <c r="A208" s="2" t="s">
        <v>68</v>
      </c>
      <c r="B208" s="3">
        <v>32874</v>
      </c>
      <c r="C208" s="2" t="s">
        <v>700</v>
      </c>
      <c r="D208" s="2">
        <v>0.11703916</v>
      </c>
      <c r="E208" s="2">
        <v>0.12</v>
      </c>
      <c r="F208" s="2" t="s">
        <v>700</v>
      </c>
      <c r="G208" s="2"/>
      <c r="H208" s="2"/>
      <c r="I208" s="2"/>
      <c r="J208" s="2" t="s">
        <v>445</v>
      </c>
      <c r="K208" s="2"/>
      <c r="L208" s="2"/>
      <c r="M208" s="1">
        <v>620</v>
      </c>
      <c r="N208" s="2" t="s">
        <v>68</v>
      </c>
      <c r="O208" s="2" t="s">
        <v>69</v>
      </c>
      <c r="P208" s="2" t="s">
        <v>701</v>
      </c>
      <c r="Q208" s="2"/>
      <c r="R208" s="2"/>
      <c r="S208" s="2"/>
      <c r="T208" s="2"/>
      <c r="U208" s="2"/>
      <c r="V208" s="2"/>
      <c r="W208" s="2"/>
      <c r="X208" s="2">
        <v>1200</v>
      </c>
      <c r="Y208" s="2">
        <v>3500</v>
      </c>
      <c r="Z208" s="1">
        <v>0</v>
      </c>
      <c r="AA208" s="1">
        <v>4700</v>
      </c>
      <c r="AB208" s="1">
        <v>420</v>
      </c>
      <c r="AC208" s="1">
        <v>1230</v>
      </c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 t="s">
        <v>152</v>
      </c>
      <c r="AQ208" s="2"/>
      <c r="AR208" t="str">
        <f>_xlfn.TEXTJOIN(,,"http://portagecountyauditor.org/Data.aspx?ParcelID=",C208)</f>
        <v>http://portagecountyauditor.org/Data.aspx?ParcelID=32-044-00-00-020-000</v>
      </c>
      <c r="AS208" s="5" t="str">
        <f>HYPERLINK(AR208,"Link to Auditor's Site")</f>
        <v>Link to Auditor's Site</v>
      </c>
    </row>
    <row r="209" spans="1:45" x14ac:dyDescent="0.2">
      <c r="A209" s="2" t="s">
        <v>399</v>
      </c>
      <c r="B209" s="3">
        <v>32874</v>
      </c>
      <c r="C209" s="2" t="s">
        <v>564</v>
      </c>
      <c r="D209" s="2">
        <v>3.7962215000000001</v>
      </c>
      <c r="E209" s="2">
        <v>4.25</v>
      </c>
      <c r="F209" s="2" t="s">
        <v>564</v>
      </c>
      <c r="G209" s="2"/>
      <c r="H209" s="2"/>
      <c r="I209" s="2"/>
      <c r="J209" s="2" t="s">
        <v>231</v>
      </c>
      <c r="K209" s="2"/>
      <c r="L209" s="2"/>
      <c r="M209" s="1">
        <v>640</v>
      </c>
      <c r="N209" s="2" t="s">
        <v>400</v>
      </c>
      <c r="O209" s="2" t="s">
        <v>399</v>
      </c>
      <c r="P209" s="2"/>
      <c r="Q209" s="2"/>
      <c r="R209" s="2"/>
      <c r="S209" s="2"/>
      <c r="T209" s="2"/>
      <c r="U209" s="2"/>
      <c r="V209" s="2"/>
      <c r="W209" s="2"/>
      <c r="X209" s="2">
        <v>3400</v>
      </c>
      <c r="Y209" s="2">
        <v>0</v>
      </c>
      <c r="Z209" s="1">
        <v>0</v>
      </c>
      <c r="AA209" s="1">
        <v>3400</v>
      </c>
      <c r="AB209" s="1">
        <v>1190</v>
      </c>
      <c r="AC209" s="1">
        <v>0</v>
      </c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 t="s">
        <v>152</v>
      </c>
      <c r="AQ209" s="2"/>
      <c r="AR209" t="str">
        <f>_xlfn.TEXTJOIN(,,"http://portagecountyauditor.org/Data.aspx?ParcelID=",C209)</f>
        <v>http://portagecountyauditor.org/Data.aspx?ParcelID=32-045-00-00-042-000</v>
      </c>
      <c r="AS209" s="5" t="str">
        <f>HYPERLINK(AR209,"Link to Auditor's Site")</f>
        <v>Link to Auditor's Site</v>
      </c>
    </row>
    <row r="210" spans="1:45" x14ac:dyDescent="0.2">
      <c r="A210" s="2" t="s">
        <v>581</v>
      </c>
      <c r="B210" s="3">
        <v>32163</v>
      </c>
      <c r="C210" s="2" t="s">
        <v>582</v>
      </c>
      <c r="D210" s="2">
        <v>105.01447004000001</v>
      </c>
      <c r="E210" s="2">
        <v>106.533</v>
      </c>
      <c r="F210" s="2" t="s">
        <v>582</v>
      </c>
      <c r="G210" s="2"/>
      <c r="H210" s="2"/>
      <c r="I210" s="2"/>
      <c r="J210" s="2" t="s">
        <v>42</v>
      </c>
      <c r="K210" s="2"/>
      <c r="L210" s="2"/>
      <c r="M210" s="1">
        <v>380</v>
      </c>
      <c r="N210" s="2" t="s">
        <v>581</v>
      </c>
      <c r="O210" s="2" t="s">
        <v>583</v>
      </c>
      <c r="P210" s="2" t="s">
        <v>584</v>
      </c>
      <c r="Q210" s="2"/>
      <c r="R210" s="2"/>
      <c r="S210" s="2"/>
      <c r="T210" s="2"/>
      <c r="U210" s="2" t="s">
        <v>14</v>
      </c>
      <c r="V210" s="2" t="s">
        <v>4</v>
      </c>
      <c r="W210" s="2" t="s">
        <v>85</v>
      </c>
      <c r="X210" s="2">
        <v>220400</v>
      </c>
      <c r="Y210" s="2">
        <v>18000</v>
      </c>
      <c r="Z210" s="1">
        <v>132050</v>
      </c>
      <c r="AA210" s="1">
        <v>238400</v>
      </c>
      <c r="AB210" s="1">
        <v>77140</v>
      </c>
      <c r="AC210" s="1">
        <v>6300</v>
      </c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 t="s">
        <v>152</v>
      </c>
      <c r="AQ210" s="2"/>
      <c r="AR210" t="str">
        <f>_xlfn.TEXTJOIN(,,"http://portagecountyauditor.org/Data.aspx?ParcelID=",C210)</f>
        <v>http://portagecountyauditor.org/Data.aspx?ParcelID=32-046-00-00-007-000</v>
      </c>
      <c r="AS210" s="5" t="str">
        <f>HYPERLINK(AR210,"Link to Auditor's Site")</f>
        <v>Link to Auditor's Site</v>
      </c>
    </row>
    <row r="211" spans="1:45" x14ac:dyDescent="0.2">
      <c r="A211" s="2" t="s">
        <v>585</v>
      </c>
      <c r="B211" s="3">
        <v>32105</v>
      </c>
      <c r="C211" s="2" t="s">
        <v>586</v>
      </c>
      <c r="D211" s="2">
        <v>98.438344909999998</v>
      </c>
      <c r="E211" s="2">
        <v>98.912000000000006</v>
      </c>
      <c r="F211" s="2" t="s">
        <v>586</v>
      </c>
      <c r="G211" s="2"/>
      <c r="H211" s="2"/>
      <c r="I211" s="2"/>
      <c r="J211" s="2" t="s">
        <v>42</v>
      </c>
      <c r="K211" s="2"/>
      <c r="L211" s="2"/>
      <c r="M211" s="1">
        <v>301</v>
      </c>
      <c r="N211" s="2" t="s">
        <v>585</v>
      </c>
      <c r="O211" s="2" t="s">
        <v>587</v>
      </c>
      <c r="P211" s="2" t="s">
        <v>45</v>
      </c>
      <c r="Q211" s="2" t="s">
        <v>588</v>
      </c>
      <c r="R211" s="2"/>
      <c r="S211" s="2"/>
      <c r="T211" s="2"/>
      <c r="U211" s="2" t="s">
        <v>10</v>
      </c>
      <c r="V211" s="2" t="s">
        <v>4</v>
      </c>
      <c r="W211" s="2" t="s">
        <v>11</v>
      </c>
      <c r="X211" s="2">
        <v>49500</v>
      </c>
      <c r="Y211" s="2">
        <v>0</v>
      </c>
      <c r="Z211" s="1">
        <v>0</v>
      </c>
      <c r="AA211" s="1">
        <v>49500</v>
      </c>
      <c r="AB211" s="1">
        <v>17330</v>
      </c>
      <c r="AC211" s="1">
        <v>0</v>
      </c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 t="s">
        <v>152</v>
      </c>
      <c r="AQ211" s="2"/>
      <c r="AR211" t="str">
        <f>_xlfn.TEXTJOIN(,,"http://portagecountyauditor.org/Data.aspx?ParcelID=",C211)</f>
        <v>http://portagecountyauditor.org/Data.aspx?ParcelID=32-046-00-00-007-002</v>
      </c>
      <c r="AS211" s="5" t="str">
        <f>HYPERLINK(AR211,"Link to Auditor's Site")</f>
        <v>Link to Auditor's Site</v>
      </c>
    </row>
    <row r="212" spans="1:45" x14ac:dyDescent="0.2">
      <c r="A212" s="2" t="s">
        <v>399</v>
      </c>
      <c r="B212" s="3">
        <v>32874</v>
      </c>
      <c r="C212" s="2" t="s">
        <v>552</v>
      </c>
      <c r="D212" s="2">
        <v>4.1965120699999998</v>
      </c>
      <c r="E212" s="2">
        <v>2.4500000000000002</v>
      </c>
      <c r="F212" s="2" t="s">
        <v>552</v>
      </c>
      <c r="G212" s="2"/>
      <c r="H212" s="2"/>
      <c r="I212" s="2"/>
      <c r="J212" s="2" t="s">
        <v>42</v>
      </c>
      <c r="K212" s="2"/>
      <c r="L212" s="2"/>
      <c r="M212" s="1">
        <v>640</v>
      </c>
      <c r="N212" s="2" t="s">
        <v>400</v>
      </c>
      <c r="O212" s="2" t="s">
        <v>399</v>
      </c>
      <c r="P212" s="2"/>
      <c r="Q212" s="2"/>
      <c r="R212" s="2"/>
      <c r="S212" s="2"/>
      <c r="T212" s="2"/>
      <c r="U212" s="2"/>
      <c r="V212" s="2"/>
      <c r="W212" s="2"/>
      <c r="X212" s="2">
        <v>6400</v>
      </c>
      <c r="Y212" s="2">
        <v>0</v>
      </c>
      <c r="Z212" s="1">
        <v>0</v>
      </c>
      <c r="AA212" s="1">
        <v>6400</v>
      </c>
      <c r="AB212" s="1">
        <v>2240</v>
      </c>
      <c r="AC212" s="1">
        <v>0</v>
      </c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 t="s">
        <v>152</v>
      </c>
      <c r="AQ212" s="2"/>
      <c r="AR212" t="str">
        <f>_xlfn.TEXTJOIN(,,"http://portagecountyauditor.org/Data.aspx?ParcelID=",C212)</f>
        <v>http://portagecountyauditor.org/Data.aspx?ParcelID=32-046-00-00-045-000</v>
      </c>
      <c r="AS212" s="5" t="str">
        <f>HYPERLINK(AR212,"Link to Auditor's Site")</f>
        <v>Link to Auditor's Site</v>
      </c>
    </row>
    <row r="213" spans="1:45" x14ac:dyDescent="0.2">
      <c r="A213" s="2" t="s">
        <v>399</v>
      </c>
      <c r="B213" s="3">
        <v>32874</v>
      </c>
      <c r="C213" s="2" t="s">
        <v>681</v>
      </c>
      <c r="D213" s="2">
        <v>6.2112384399999998</v>
      </c>
      <c r="E213" s="2">
        <v>7.1</v>
      </c>
      <c r="F213" s="2" t="s">
        <v>681</v>
      </c>
      <c r="G213" s="2"/>
      <c r="H213" s="2"/>
      <c r="I213" s="2"/>
      <c r="J213" s="2" t="s">
        <v>74</v>
      </c>
      <c r="K213" s="2"/>
      <c r="L213" s="2"/>
      <c r="M213" s="1">
        <v>640</v>
      </c>
      <c r="N213" s="2" t="s">
        <v>400</v>
      </c>
      <c r="O213" s="2" t="s">
        <v>399</v>
      </c>
      <c r="P213" s="2"/>
      <c r="Q213" s="2"/>
      <c r="R213" s="2"/>
      <c r="S213" s="2"/>
      <c r="T213" s="2"/>
      <c r="U213" s="2"/>
      <c r="V213" s="2"/>
      <c r="W213" s="2"/>
      <c r="X213" s="2">
        <v>2100</v>
      </c>
      <c r="Y213" s="2">
        <v>0</v>
      </c>
      <c r="Z213" s="1">
        <v>0</v>
      </c>
      <c r="AA213" s="1">
        <v>2100</v>
      </c>
      <c r="AB213" s="1">
        <v>740</v>
      </c>
      <c r="AC213" s="1">
        <v>0</v>
      </c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 t="s">
        <v>152</v>
      </c>
      <c r="AQ213" s="2"/>
      <c r="AR213" t="str">
        <f>_xlfn.TEXTJOIN(,,"http://portagecountyauditor.org/Data.aspx?ParcelID=",C213)</f>
        <v>http://portagecountyauditor.org/Data.aspx?ParcelID=32-048-00-00-010-000</v>
      </c>
      <c r="AS213" s="5" t="str">
        <f>HYPERLINK(AR213,"Link to Auditor's Site")</f>
        <v>Link to Auditor's Site</v>
      </c>
    </row>
  </sheetData>
  <printOptions horizontalCentered="1"/>
  <pageMargins left="0.3" right="0.3" top="0.61" bottom="0.37" header="0.1" footer="0.1"/>
  <pageSetup paperSize="9" pageOrder="overThenDown" orientation="portrait" useFirstPageNumber="1" horizontalDpi="300" verticalDpi="300" r:id="rId1"/>
  <headerFooter alignWithMargins="0">
    <oddHeader>&amp;P</oddHeader>
    <oddFooter>&amp;F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CountyDevelopedLand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Gail Gifford</dc:creator>
  <cp:lastModifiedBy>Gail Gifford</cp:lastModifiedBy>
  <dcterms:created xsi:type="dcterms:W3CDTF">2019-08-09T15:07:55Z</dcterms:created>
  <dcterms:modified xsi:type="dcterms:W3CDTF">2019-08-12T15:29:58Z</dcterms:modified>
</cp:coreProperties>
</file>