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E58F02E4-47DC-4B33-8AD0-B7C9ADE0CE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gadore Developed Parcels" sheetId="1" r:id="rId1"/>
  </sheets>
  <definedNames>
    <definedName name="_xlnm._FilterDatabase" localSheetId="0" hidden="1">'Mogadore Developed Parcels'!$A$1:$AQ$58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6" i="1"/>
  <c r="F7" i="1"/>
  <c r="F39" i="1"/>
  <c r="F40" i="1"/>
  <c r="F19" i="1"/>
  <c r="F29" i="1"/>
  <c r="F33" i="1"/>
  <c r="F31" i="1"/>
  <c r="F24" i="1"/>
  <c r="F15" i="1"/>
  <c r="F58" i="1"/>
  <c r="F3" i="1"/>
  <c r="F4" i="1"/>
  <c r="F23" i="1"/>
  <c r="F20" i="1"/>
  <c r="F25" i="1"/>
  <c r="F16" i="1"/>
  <c r="F14" i="1"/>
  <c r="F30" i="1"/>
  <c r="F32" i="1"/>
  <c r="F5" i="1"/>
  <c r="F8" i="1"/>
  <c r="F22" i="1"/>
  <c r="F11" i="1"/>
  <c r="F17" i="1"/>
  <c r="F9" i="1"/>
  <c r="F28" i="1"/>
  <c r="F36" i="1"/>
  <c r="F52" i="1"/>
  <c r="F53" i="1"/>
  <c r="F54" i="1"/>
  <c r="F41" i="1"/>
  <c r="F27" i="1"/>
  <c r="F38" i="1"/>
  <c r="F35" i="1"/>
  <c r="F34" i="1"/>
  <c r="F42" i="1"/>
  <c r="F43" i="1"/>
  <c r="F44" i="1"/>
  <c r="F18" i="1"/>
  <c r="F37" i="1"/>
  <c r="F10" i="1"/>
  <c r="F45" i="1"/>
  <c r="F46" i="1"/>
  <c r="F47" i="1"/>
  <c r="F48" i="1"/>
  <c r="F49" i="1"/>
  <c r="F50" i="1"/>
  <c r="F51" i="1"/>
  <c r="F57" i="1"/>
  <c r="F55" i="1"/>
  <c r="F56" i="1"/>
  <c r="F26" i="1"/>
  <c r="F21" i="1"/>
  <c r="F13" i="1"/>
  <c r="F12" i="1"/>
</calcChain>
</file>

<file path=xl/sharedStrings.xml><?xml version="1.0" encoding="utf-8"?>
<sst xmlns="http://schemas.openxmlformats.org/spreadsheetml/2006/main" count="1321" uniqueCount="288">
  <si>
    <t>CAMA</t>
  </si>
  <si>
    <t xml:space="preserve"> </t>
  </si>
  <si>
    <t>OH</t>
  </si>
  <si>
    <t>USA</t>
  </si>
  <si>
    <t>Retail Store</t>
  </si>
  <si>
    <t>Commercial</t>
  </si>
  <si>
    <t>S</t>
  </si>
  <si>
    <t>RD</t>
  </si>
  <si>
    <t>AKRON</t>
  </si>
  <si>
    <t>Government</t>
  </si>
  <si>
    <t>Office Building</t>
  </si>
  <si>
    <t>Education</t>
  </si>
  <si>
    <t>Storage Warehouse</t>
  </si>
  <si>
    <t>Industrial</t>
  </si>
  <si>
    <t>DR</t>
  </si>
  <si>
    <t>Clubhouse</t>
  </si>
  <si>
    <t>CLEVELAND</t>
  </si>
  <si>
    <t>41</t>
  </si>
  <si>
    <t>N</t>
  </si>
  <si>
    <t>MOGADORE</t>
  </si>
  <si>
    <t>44260</t>
  </si>
  <si>
    <t>1</t>
  </si>
  <si>
    <t>Discount Store</t>
  </si>
  <si>
    <t>AVE</t>
  </si>
  <si>
    <t>COMMUNITY</t>
  </si>
  <si>
    <t>Drug Store</t>
  </si>
  <si>
    <t>Neighborhood Shopping Ctr.</t>
  </si>
  <si>
    <t>145</t>
  </si>
  <si>
    <t>44312</t>
  </si>
  <si>
    <t>Fire Station (Staff)</t>
  </si>
  <si>
    <t>CUYAHOGA FALLS</t>
  </si>
  <si>
    <t>44221</t>
  </si>
  <si>
    <t>TALLMADGE</t>
  </si>
  <si>
    <t>35</t>
  </si>
  <si>
    <t>44278</t>
  </si>
  <si>
    <t>135</t>
  </si>
  <si>
    <t>165</t>
  </si>
  <si>
    <t>111</t>
  </si>
  <si>
    <t>3974</t>
  </si>
  <si>
    <t>RANDOLPH</t>
  </si>
  <si>
    <t>130</t>
  </si>
  <si>
    <t>107</t>
  </si>
  <si>
    <t>91</t>
  </si>
  <si>
    <t>BECK ENERGY CORPORATION</t>
  </si>
  <si>
    <t>87</t>
  </si>
  <si>
    <t>185</t>
  </si>
  <si>
    <t>49</t>
  </si>
  <si>
    <t>44313</t>
  </si>
  <si>
    <t>549</t>
  </si>
  <si>
    <t>79</t>
  </si>
  <si>
    <t>75</t>
  </si>
  <si>
    <t>3960</t>
  </si>
  <si>
    <t>67</t>
  </si>
  <si>
    <t>3</t>
  </si>
  <si>
    <t>11</t>
  </si>
  <si>
    <t>UNITED STATES POSTAL SERVICE</t>
  </si>
  <si>
    <t>UNITED STATES POSTAL</t>
  </si>
  <si>
    <t>UNIONTOWN</t>
  </si>
  <si>
    <t>44685</t>
  </si>
  <si>
    <t>OLD FORGE</t>
  </si>
  <si>
    <t>Car Wash, Drive-Thru</t>
  </si>
  <si>
    <t>45</t>
  </si>
  <si>
    <t>Post Office, Branch</t>
  </si>
  <si>
    <t>3991</t>
  </si>
  <si>
    <t>175</t>
  </si>
  <si>
    <t>JARVIS ROY T &amp; RUTH J (TRUSTEES)</t>
  </si>
  <si>
    <t>JARVIS ROY T &amp;</t>
  </si>
  <si>
    <t>MAYFAIR</t>
  </si>
  <si>
    <t>2958</t>
  </si>
  <si>
    <t>39-046-00-00-031-001</t>
  </si>
  <si>
    <t>https://portageoh-auditor-classic.ddti.net/Data.aspx?ParcelID=39-046-00-00-031-001</t>
  </si>
  <si>
    <t>197</t>
  </si>
  <si>
    <t>TESTA MOGADORE LLC</t>
  </si>
  <si>
    <t>SECOND ST</t>
  </si>
  <si>
    <t>2335</t>
  </si>
  <si>
    <t>Mogadore</t>
  </si>
  <si>
    <t>39-046-10-00-199-000</t>
  </si>
  <si>
    <t>https://portageoh-auditor-classic.ddti.net/Data.aspx?ParcelID=39-046-10-00-199-000</t>
  </si>
  <si>
    <t>3985</t>
  </si>
  <si>
    <t>MOGADORE PROPERTIES LLC</t>
  </si>
  <si>
    <t>39-046-10-00-204-000</t>
  </si>
  <si>
    <t>https://portageoh-auditor-classic.ddti.net/Data.aspx?ParcelID=39-046-10-00-204-000</t>
  </si>
  <si>
    <t>3993</t>
  </si>
  <si>
    <t>PO BOX 701</t>
  </si>
  <si>
    <t>COLUMBIA</t>
  </si>
  <si>
    <t>MD</t>
  </si>
  <si>
    <t>21045</t>
  </si>
  <si>
    <t>39-047-10-00-091-000</t>
  </si>
  <si>
    <t>https://portageoh-auditor-classic.ddti.net/Data.aspx?ParcelID=39-047-10-00-091-000</t>
  </si>
  <si>
    <t>ST RT 532</t>
  </si>
  <si>
    <t>OMNOVA SOLUTIONS INC</t>
  </si>
  <si>
    <t>GHENT</t>
  </si>
  <si>
    <t>39-047-10-00-091-001</t>
  </si>
  <si>
    <t>https://portageoh-auditor-classic.ddti.net/Data.aspx?ParcelID=39-047-10-00-091-001</t>
  </si>
  <si>
    <t>39-047-10-00-065-000</t>
  </si>
  <si>
    <t>https://portageoh-auditor-classic.ddti.net/Data.aspx?ParcelID=39-047-10-00-065-000</t>
  </si>
  <si>
    <t>GREEN PROPERTY MANAGEMENT LLC</t>
  </si>
  <si>
    <t>GREEN PROPERTY MANAGEMENT</t>
  </si>
  <si>
    <t>KAPITY</t>
  </si>
  <si>
    <t>39-047-10-00-078-000</t>
  </si>
  <si>
    <t>https://portageoh-auditor-classic.ddti.net/Data.aspx?ParcelID=39-047-10-00-078-000</t>
  </si>
  <si>
    <t>75 -</t>
  </si>
  <si>
    <t>CARRIS ALEXIS @3</t>
  </si>
  <si>
    <t>WOODHAVEN</t>
  </si>
  <si>
    <t>581</t>
  </si>
  <si>
    <t>39-047-10-00-082-000</t>
  </si>
  <si>
    <t>https://portageoh-auditor-classic.ddti.net/Data.aspx?ParcelID=39-047-10-00-082-000</t>
  </si>
  <si>
    <t>39-047-10-00-081-000</t>
  </si>
  <si>
    <t>https://portageoh-auditor-classic.ddti.net/Data.aspx?ParcelID=39-047-10-00-081-000</t>
  </si>
  <si>
    <t>39-047-10-00-072-000</t>
  </si>
  <si>
    <t>https://portageoh-auditor-classic.ddti.net/Data.aspx?ParcelID=39-047-10-00-072-000</t>
  </si>
  <si>
    <t>51</t>
  </si>
  <si>
    <t>TDM PROPERTY HOLDINGS LLC</t>
  </si>
  <si>
    <t>CLEVELAND AV</t>
  </si>
  <si>
    <t>37</t>
  </si>
  <si>
    <t>39-047-10-00-062-000</t>
  </si>
  <si>
    <t>https://portageoh-auditor-classic.ddti.net/Data.aspx?ParcelID=39-047-10-00-062-000</t>
  </si>
  <si>
    <t>3970</t>
  </si>
  <si>
    <t>CAPITY</t>
  </si>
  <si>
    <t>125</t>
  </si>
  <si>
    <t>39-047-20-00-018-000</t>
  </si>
  <si>
    <t>https://portageoh-auditor-classic.ddti.net/Data.aspx?ParcelID=39-047-20-00-018-000</t>
  </si>
  <si>
    <t>1/2</t>
  </si>
  <si>
    <t>19</t>
  </si>
  <si>
    <t>43</t>
  </si>
  <si>
    <t>39-046-00-00-033-000</t>
  </si>
  <si>
    <t>https://portageoh-auditor-classic.ddti.net/Data.aspx?ParcelID=39-046-00-00-033-000</t>
  </si>
  <si>
    <t>4095</t>
  </si>
  <si>
    <t>LOYAL ORDER OF THE MOOSE NO 1082</t>
  </si>
  <si>
    <t>LOYAL ORDER OF THE</t>
  </si>
  <si>
    <t>39-046-00-38-019-000</t>
  </si>
  <si>
    <t>https://portageoh-auditor-classic.ddti.net/Data.aspx?ParcelID=39-046-00-38-019-000</t>
  </si>
  <si>
    <t>213</t>
  </si>
  <si>
    <t>P MONACO PROPERTIES LLC</t>
  </si>
  <si>
    <t>39-047-10-00-069-000</t>
  </si>
  <si>
    <t>https://portageoh-auditor-classic.ddti.net/Data.aspx?ParcelID=39-047-10-00-069-000</t>
  </si>
  <si>
    <t>KONSTAN MARGARET A</t>
  </si>
  <si>
    <t>39-047-10-00-066-000</t>
  </si>
  <si>
    <t>https://portageoh-auditor-classic.ddti.net/Data.aspx?ParcelID=39-047-10-00-066-000</t>
  </si>
  <si>
    <t>39-047-10-00-074-000</t>
  </si>
  <si>
    <t>https://portageoh-auditor-classic.ddti.net/Data.aspx?ParcelID=39-047-10-00-074-000</t>
  </si>
  <si>
    <t>39-047-10-00-062-001</t>
  </si>
  <si>
    <t>https://portageoh-auditor-classic.ddti.net/Data.aspx?ParcelID=39-047-10-00-062-001</t>
  </si>
  <si>
    <t>ADORNI GLENN W &amp; THOMAS C (J&amp;S)</t>
  </si>
  <si>
    <t>ADORNI GLENN W &amp; THOMAS C</t>
  </si>
  <si>
    <t>39-047-10-00-051-000</t>
  </si>
  <si>
    <t>https://portageoh-auditor-classic.ddti.net/Data.aspx?ParcelID=39-047-10-00-051-000</t>
  </si>
  <si>
    <t>3992</t>
  </si>
  <si>
    <t>SOLLERS CHARLES E &amp; NANCY A (J&amp;S)</t>
  </si>
  <si>
    <t>SOLLERS CHARLES E &amp;</t>
  </si>
  <si>
    <t>39-047-10-00-079-000</t>
  </si>
  <si>
    <t>https://portageoh-auditor-classic.ddti.net/Data.aspx?ParcelID=39-047-10-00-079-000</t>
  </si>
  <si>
    <t>39-047-10-00-081-001</t>
  </si>
  <si>
    <t>https://portageoh-auditor-classic.ddti.net/Data.aspx?ParcelID=39-047-10-00-081-001</t>
  </si>
  <si>
    <t>MOGADORE VILLAGE OF</t>
  </si>
  <si>
    <t>39-046-10-00-111-000</t>
  </si>
  <si>
    <t>https://portageoh-auditor-classic.ddti.net/Data.aspx?ParcelID=39-046-10-00-111-000</t>
  </si>
  <si>
    <t>WARNER</t>
  </si>
  <si>
    <t>39-046-10-00-234-000</t>
  </si>
  <si>
    <t>https://portageoh-auditor-classic.ddti.net/Data.aspx?ParcelID=39-046-10-00-234-000</t>
  </si>
  <si>
    <t>COL 323 LLC</t>
  </si>
  <si>
    <t>PO BOX 85</t>
  </si>
  <si>
    <t>39-047-10-00-068-000</t>
  </si>
  <si>
    <t>https://portageoh-auditor-classic.ddti.net/Data.aspx?ParcelID=39-047-10-00-068-000</t>
  </si>
  <si>
    <t>39-046-20-00-004-000</t>
  </si>
  <si>
    <t>https://portageoh-auditor-classic.ddti.net/Data.aspx?ParcelID=39-046-20-00-004-000</t>
  </si>
  <si>
    <t>39-047-10-00-063-000</t>
  </si>
  <si>
    <t>https://portageoh-auditor-classic.ddti.net/Data.aspx?ParcelID=39-047-10-00-063-000</t>
  </si>
  <si>
    <t>39-046-20-00-002-000</t>
  </si>
  <si>
    <t>https://portageoh-auditor-classic.ddti.net/Data.aspx?ParcelID=39-046-20-00-002-000</t>
  </si>
  <si>
    <t>CUMMINGS WILLIAM (TRUSTEE)</t>
  </si>
  <si>
    <t>39-047-10-00-077-000</t>
  </si>
  <si>
    <t>https://portageoh-auditor-classic.ddti.net/Data.aspx?ParcelID=39-047-10-00-077-000</t>
  </si>
  <si>
    <t>HOUSTON ALLEN E &amp; SUSAN D (J&amp;S)</t>
  </si>
  <si>
    <t>HOUSTON ALLEN E &amp;</t>
  </si>
  <si>
    <t>ALBRECHT</t>
  </si>
  <si>
    <t>3417</t>
  </si>
  <si>
    <t>39-047-10-00-088-000</t>
  </si>
  <si>
    <t>https://portageoh-auditor-classic.ddti.net/Data.aspx?ParcelID=39-047-10-00-088-000</t>
  </si>
  <si>
    <t>39-047-20-00-012-000</t>
  </si>
  <si>
    <t>https://portageoh-auditor-classic.ddti.net/Data.aspx?ParcelID=39-047-20-00-012-000</t>
  </si>
  <si>
    <t>PERO</t>
  </si>
  <si>
    <t>39-047-20-00-013-000</t>
  </si>
  <si>
    <t>https://portageoh-auditor-classic.ddti.net/Data.aspx?ParcelID=39-047-20-00-013-000</t>
  </si>
  <si>
    <t>173</t>
  </si>
  <si>
    <t>39-047-20-00-014-000</t>
  </si>
  <si>
    <t>https://portageoh-auditor-classic.ddti.net/Data.aspx?ParcelID=39-047-20-00-014-000</t>
  </si>
  <si>
    <t>39-047-20-00-001-000</t>
  </si>
  <si>
    <t>https://portageoh-auditor-classic.ddti.net/Data.aspx?ParcelID=39-047-20-00-001-000</t>
  </si>
  <si>
    <t>39-047-10-00-076-000</t>
  </si>
  <si>
    <t>https://portageoh-auditor-classic.ddti.net/Data.aspx?ParcelID=39-047-10-00-076-000</t>
  </si>
  <si>
    <t>39-047-10-00-090-000</t>
  </si>
  <si>
    <t>https://portageoh-auditor-classic.ddti.net/Data.aspx?ParcelID=39-047-10-00-090-000</t>
  </si>
  <si>
    <t>39-047-10-00-083-001</t>
  </si>
  <si>
    <t>https://portageoh-auditor-classic.ddti.net/Data.aspx?ParcelID=39-047-10-00-083-001</t>
  </si>
  <si>
    <t>39-047-10-00-083-000</t>
  </si>
  <si>
    <t>https://portageoh-auditor-classic.ddti.net/Data.aspx?ParcelID=39-047-10-00-083-000</t>
  </si>
  <si>
    <t>GLEESPEN MARK W</t>
  </si>
  <si>
    <t>39-047-20-00-002-000</t>
  </si>
  <si>
    <t>https://portageoh-auditor-classic.ddti.net/Data.aspx?ParcelID=39-047-20-00-002-000</t>
  </si>
  <si>
    <t>39-047-20-00-003-000</t>
  </si>
  <si>
    <t>https://portageoh-auditor-classic.ddti.net/Data.aspx?ParcelID=39-047-20-00-003-000</t>
  </si>
  <si>
    <t>39-047-20-00-004-000</t>
  </si>
  <si>
    <t>https://portageoh-auditor-classic.ddti.net/Data.aspx?ParcelID=39-047-20-00-004-000</t>
  </si>
  <si>
    <t>39-047-10-00-064-000</t>
  </si>
  <si>
    <t>https://portageoh-auditor-classic.ddti.net/Data.aspx?ParcelID=39-047-10-00-064-000</t>
  </si>
  <si>
    <t>39-047-10-00-089-000</t>
  </si>
  <si>
    <t>https://portageoh-auditor-classic.ddti.net/Data.aspx?ParcelID=39-047-10-00-089-000</t>
  </si>
  <si>
    <t>39-046-20-00-003-000</t>
  </si>
  <si>
    <t>https://portageoh-auditor-classic.ddti.net/Data.aspx?ParcelID=39-046-20-00-003-000</t>
  </si>
  <si>
    <t>39-047-20-00-005-000</t>
  </si>
  <si>
    <t>https://portageoh-auditor-classic.ddti.net/Data.aspx?ParcelID=39-047-20-00-005-000</t>
  </si>
  <si>
    <t>39-047-20-00-006-000</t>
  </si>
  <si>
    <t>https://portageoh-auditor-classic.ddti.net/Data.aspx?ParcelID=39-047-20-00-006-000</t>
  </si>
  <si>
    <t>39-047-20-00-007-000</t>
  </si>
  <si>
    <t>https://portageoh-auditor-classic.ddti.net/Data.aspx?ParcelID=39-047-20-00-007-000</t>
  </si>
  <si>
    <t>39-047-20-00-008-000</t>
  </si>
  <si>
    <t>https://portageoh-auditor-classic.ddti.net/Data.aspx?ParcelID=39-047-20-00-008-000</t>
  </si>
  <si>
    <t>39-047-20-00-009-000</t>
  </si>
  <si>
    <t>https://portageoh-auditor-classic.ddti.net/Data.aspx?ParcelID=39-047-20-00-009-000</t>
  </si>
  <si>
    <t>39-047-20-00-010-000</t>
  </si>
  <si>
    <t>https://portageoh-auditor-classic.ddti.net/Data.aspx?ParcelID=39-047-20-00-010-000</t>
  </si>
  <si>
    <t>39-047-20-00-011-000</t>
  </si>
  <si>
    <t>https://portageoh-auditor-classic.ddti.net/Data.aspx?ParcelID=39-047-20-00-011-000</t>
  </si>
  <si>
    <t>39-047-20-00-017-000</t>
  </si>
  <si>
    <t>https://portageoh-auditor-classic.ddti.net/Data.aspx?ParcelID=39-047-20-00-017-000</t>
  </si>
  <si>
    <t>39-047-20-00-015-000</t>
  </si>
  <si>
    <t>https://portageoh-auditor-classic.ddti.net/Data.aspx?ParcelID=39-047-20-00-015-000</t>
  </si>
  <si>
    <t>183</t>
  </si>
  <si>
    <t>39-047-20-00-016-000</t>
  </si>
  <si>
    <t>https://portageoh-auditor-classic.ddti.net/Data.aspx?ParcelID=39-047-20-00-016-000</t>
  </si>
  <si>
    <t>39-047-10-00-075-000</t>
  </si>
  <si>
    <t>https://portageoh-auditor-classic.ddti.net/Data.aspx?ParcelID=39-047-10-00-075-000</t>
  </si>
  <si>
    <t>39-047-10-00-067-000</t>
  </si>
  <si>
    <t>https://portageoh-auditor-classic.ddti.net/Data.aspx?ParcelID=39-047-10-00-067-000</t>
  </si>
  <si>
    <t>MOGADORE LOCAL SCHOOL DISTRICT BOARD OF EDUCATION</t>
  </si>
  <si>
    <t>MOGADORE LOCAL SCHOOL</t>
  </si>
  <si>
    <t>CLEVELAND AVENUE</t>
  </si>
  <si>
    <t>39-046-20-00-017-000</t>
  </si>
  <si>
    <t>https://portageoh-auditor-classic.ddti.net/Data.aspx?ParcelID=39-046-20-00-017-000</t>
  </si>
  <si>
    <t>39-046-20-00-008-000</t>
  </si>
  <si>
    <t>https://portageoh-auditor-classic.ddti.net/Data.aspx?ParcelID=39-046-20-00-008-000</t>
  </si>
  <si>
    <t>3955</t>
  </si>
  <si>
    <t>DG MOGADORE LLC</t>
  </si>
  <si>
    <t>WILDE LAKE TERRACE</t>
  </si>
  <si>
    <t>10331</t>
  </si>
  <si>
    <t>21044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</si>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</sst>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59010A-607B-49BE-89ED-9870B55D16FE}" name="Table1" displayName="Table1" ref="A1:AQ58" totalsRowShown="0" headerRowDxfId="0" dataDxfId="1">
  <autoFilter ref="A1:AQ58" xr:uid="{00000000-0001-0000-0000-000000000000}"/>
  <sortState xmlns:xlrd2="http://schemas.microsoft.com/office/spreadsheetml/2017/richdata2" ref="A2:AQ58">
    <sortCondition ref="A1:A58"/>
  </sortState>
  <tableColumns count="43">
    <tableColumn id="1" xr3:uid="{E4A24894-CF0D-4B24-9E2D-8D34324E3C17}" name="PARCEL ID" dataDxfId="44"/>
    <tableColumn id="2" xr3:uid="{5BCD50AA-E87E-42C8-AFC5-2920D9E10E95}" name="DEEDED OWNER" dataDxfId="43"/>
    <tableColumn id="3" xr3:uid="{415F8613-7EFE-49A6-87E9-6FEF81A7E779}" name="OWNER'S NAME" dataDxfId="42"/>
    <tableColumn id="4" xr3:uid="{A1807706-026B-4F99-8182-730D2155F02C}" name="CALCULATED ACRES" dataDxfId="41"/>
    <tableColumn id="5" xr3:uid="{FB863404-F5DF-48EA-8603-04E8876855E7}" name="CAMA" dataDxfId="40"/>
    <tableColumn id="6" xr3:uid="{A4265A44-046C-46FA-A525-F56866FB3E5F}" name="HYPERLINK" dataDxfId="39" dataCellStyle="Hyperlink">
      <calculatedColumnFormula>HYPERLINK(E2, "Link to Auditor's Site")</calculatedColumnFormula>
    </tableColumn>
    <tableColumn id="7" xr3:uid="{04D96B14-F17C-4B36-9B02-E26DB16D4E35}" name="LOCATION STREET DIRECTION" dataDxfId="38"/>
    <tableColumn id="8" xr3:uid="{D3BCF8BD-A33E-44D9-AFBD-D71A7A42ED29}" name="LOCATION STREET NUMBER" dataDxfId="37"/>
    <tableColumn id="9" xr3:uid="{7897EAB7-6B23-4345-906A-D687B62E9F3E}" name="LOCATION STREET NAME" dataDxfId="36"/>
    <tableColumn id="10" xr3:uid="{0E095E26-AF0C-4C92-A83B-BCF24BEA3B4D}" name="LOCATION STREET NUMBER 2" dataDxfId="35"/>
    <tableColumn id="11" xr3:uid="{FAC90E0E-5C23-4B25-853D-76700F0A5282}" name="LOCATION STREET SUFFIX" dataDxfId="34"/>
    <tableColumn id="12" xr3:uid="{8034D665-5B4D-449E-9077-7167A71681E4}" name="LOCATION STREET SUFFIX DIRECTION" dataDxfId="33"/>
    <tableColumn id="13" xr3:uid="{09C17C86-10F9-4F42-A4F5-C07901AE28E7}" name="AUDITOR'S CLASSIFICATION" dataDxfId="32"/>
    <tableColumn id="14" xr3:uid="{7AB35078-01EE-451D-911C-D1DD8213003B}" name="OWNER'S STREET NUMBER" dataDxfId="31"/>
    <tableColumn id="15" xr3:uid="{6D141B85-9596-4FCF-9A93-5947B44E10F8}" name="OWNER'S STREET DIRECTION" dataDxfId="30"/>
    <tableColumn id="16" xr3:uid="{8AB18A46-4F94-42AB-AE07-DD9F60722E08}" name="OWNER'S STREET NAME" dataDxfId="29"/>
    <tableColumn id="17" xr3:uid="{BD9452D4-5259-4542-A91B-D363F479FE6D}" name="OWNER'S STREET SUFFIX" dataDxfId="28"/>
    <tableColumn id="18" xr3:uid="{FE8A3634-2E97-417F-A2DF-60276CE5D061}" name="OWNER'S SECONDARY ADDRESS" dataDxfId="27"/>
    <tableColumn id="19" xr3:uid="{FF8FB794-EE49-4F5B-9535-E9EC5AE491A9}" name="OWNER'S STREET SUFFIX DIRECTION" dataDxfId="26"/>
    <tableColumn id="20" xr3:uid="{4B79E62C-1FBD-4F9F-A1BA-8F79D23C9FC0}" name="OWNER'S CITY" dataDxfId="25"/>
    <tableColumn id="21" xr3:uid="{2CF4D370-9545-42E7-86F5-39A1F20626D3}" name="OWNER'S STATE" dataDxfId="24"/>
    <tableColumn id="22" xr3:uid="{A15F2D58-43DE-4F70-9A8C-ECDA4F165BFA}" name="OWNER'S COUNTRY" dataDxfId="23"/>
    <tableColumn id="23" xr3:uid="{05064732-43F9-4B2F-9C2D-4304A55F9AC6}" name="OWNER'S ZIP CODE" dataDxfId="22"/>
    <tableColumn id="24" xr3:uid="{66BD5502-CCFA-497C-B21F-02D1F4F92594}" name="MARKET LAND VALUE" dataDxfId="21"/>
    <tableColumn id="25" xr3:uid="{EA4EC5E7-77F7-4902-8215-830D6B390927}" name="CAUV VALUE" dataDxfId="20"/>
    <tableColumn id="26" xr3:uid="{691B3D84-D0FB-45D3-8C72-6E2DFD81E009}" name="MARKET IMPROVEMENT VALUE" dataDxfId="19"/>
    <tableColumn id="27" xr3:uid="{F3474CAB-AD8C-4C35-91AD-49D6391C14B4}" name="MARKET TOTAL VALUE" dataDxfId="18"/>
    <tableColumn id="28" xr3:uid="{6F23CE30-2091-4F8A-A8E2-BCB14F154A69}" name="ASSESSED IMPROVEMENT VALUE" dataDxfId="17"/>
    <tableColumn id="29" xr3:uid="{53842639-4307-480A-90FF-9EE8B5918CAD}" name="ASSESSED LAND VALUE" dataDxfId="16"/>
    <tableColumn id="30" xr3:uid="{06F73481-5024-47DF-971D-120FECDA8A95}" name="YEAR BUILT" dataDxfId="15"/>
    <tableColumn id="31" xr3:uid="{7CFBA4A3-6C28-4B9A-90A0-248E049B61CA}" name="BUILDING SECTION ID" dataDxfId="14"/>
    <tableColumn id="32" xr3:uid="{945E1E7A-03DA-4ABF-AFB3-570425B5DC0F}" name="SECTION NUMBER" dataDxfId="13"/>
    <tableColumn id="33" xr3:uid="{5ECE7717-C293-4486-9D09-AF9CE1B2E509}" name="SECTION AREA" dataDxfId="12"/>
    <tableColumn id="34" xr3:uid="{9426B00D-AC61-4116-8745-6C188157CC4D}" name="SECTION STORY COUNT" dataDxfId="11"/>
    <tableColumn id="35" xr3:uid="{01E55299-9AB3-4A7B-912C-1C8D1358CDF3}" name="OCCUPANCY USE" dataDxfId="10"/>
    <tableColumn id="36" xr3:uid="{16C5B3A2-22B0-46C7-914A-D66B42E65118}" name="OCCUPANCY TYPE" dataDxfId="9"/>
    <tableColumn id="37" xr3:uid="{53861AB9-D37D-4AA3-8CD0-11473B680D0D}" name="OCCUPANCY DESCRIPTION" dataDxfId="8"/>
    <tableColumn id="38" xr3:uid="{E707DF04-AD98-4EF9-96AD-593CDE68D4D3}" name="USE CODE" dataDxfId="7"/>
    <tableColumn id="39" xr3:uid="{C8EF80DA-5ABC-4E40-A54E-D75400DEF131}" name="YEAR REMODELED" dataDxfId="6"/>
    <tableColumn id="40" xr3:uid="{E9EF3FD0-E07F-4212-BC59-50A06A76199B}" name="UNIT COUNT" dataDxfId="5"/>
    <tableColumn id="41" xr3:uid="{299BD947-1302-4E99-AD18-156E3B8B3356}" name="EFFECTIVE AGE" dataDxfId="4"/>
    <tableColumn id="42" xr3:uid="{9916A635-666B-4038-A4B8-62E9BCDB3D22}" name="COMMUNITY" dataDxfId="3"/>
    <tableColumn id="43" xr3:uid="{38C8FE3A-45E0-4AB5-A11C-C0AA3DC9029A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58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248</v>
      </c>
      <c r="B1" s="6" t="s">
        <v>257</v>
      </c>
      <c r="C1" s="6" t="s">
        <v>258</v>
      </c>
      <c r="D1" s="6" t="s">
        <v>249</v>
      </c>
      <c r="E1" s="6" t="s">
        <v>0</v>
      </c>
      <c r="F1" s="6" t="s">
        <v>247</v>
      </c>
      <c r="G1" s="6" t="s">
        <v>250</v>
      </c>
      <c r="H1" s="6" t="s">
        <v>252</v>
      </c>
      <c r="I1" s="6" t="s">
        <v>251</v>
      </c>
      <c r="J1" s="6" t="s">
        <v>253</v>
      </c>
      <c r="K1" s="6" t="s">
        <v>254</v>
      </c>
      <c r="L1" s="6" t="s">
        <v>255</v>
      </c>
      <c r="M1" s="6" t="s">
        <v>256</v>
      </c>
      <c r="N1" s="6" t="s">
        <v>261</v>
      </c>
      <c r="O1" s="6" t="s">
        <v>260</v>
      </c>
      <c r="P1" s="6" t="s">
        <v>259</v>
      </c>
      <c r="Q1" s="6" t="s">
        <v>262</v>
      </c>
      <c r="R1" s="6" t="s">
        <v>263</v>
      </c>
      <c r="S1" s="6" t="s">
        <v>264</v>
      </c>
      <c r="T1" s="6" t="s">
        <v>265</v>
      </c>
      <c r="U1" s="6" t="s">
        <v>266</v>
      </c>
      <c r="V1" s="6" t="s">
        <v>267</v>
      </c>
      <c r="W1" s="6" t="s">
        <v>268</v>
      </c>
      <c r="X1" s="7" t="s">
        <v>269</v>
      </c>
      <c r="Y1" s="7" t="s">
        <v>270</v>
      </c>
      <c r="Z1" s="7" t="s">
        <v>271</v>
      </c>
      <c r="AA1" s="7" t="s">
        <v>272</v>
      </c>
      <c r="AB1" s="7" t="s">
        <v>273</v>
      </c>
      <c r="AC1" s="7" t="s">
        <v>274</v>
      </c>
      <c r="AD1" s="6" t="s">
        <v>275</v>
      </c>
      <c r="AE1" s="6" t="s">
        <v>276</v>
      </c>
      <c r="AF1" s="6" t="s">
        <v>277</v>
      </c>
      <c r="AG1" s="6" t="s">
        <v>278</v>
      </c>
      <c r="AH1" s="6" t="s">
        <v>279</v>
      </c>
      <c r="AI1" s="6" t="s">
        <v>280</v>
      </c>
      <c r="AJ1" s="6" t="s">
        <v>281</v>
      </c>
      <c r="AK1" s="6" t="s">
        <v>282</v>
      </c>
      <c r="AL1" s="6" t="s">
        <v>283</v>
      </c>
      <c r="AM1" s="6" t="s">
        <v>284</v>
      </c>
      <c r="AN1" s="6" t="s">
        <v>285</v>
      </c>
      <c r="AO1" s="6" t="s">
        <v>286</v>
      </c>
      <c r="AP1" s="6" t="s">
        <v>24</v>
      </c>
      <c r="AQ1" s="6" t="s">
        <v>287</v>
      </c>
    </row>
    <row r="2" spans="1:43" x14ac:dyDescent="0.2">
      <c r="A2" s="2" t="s">
        <v>69</v>
      </c>
      <c r="B2" s="2" t="s">
        <v>72</v>
      </c>
      <c r="C2" s="2" t="s">
        <v>72</v>
      </c>
      <c r="D2" s="2">
        <v>87.161550421708739</v>
      </c>
      <c r="E2" s="2" t="s">
        <v>70</v>
      </c>
      <c r="F2" s="3" t="str">
        <f>HYPERLINK(E2, "Link to Auditor's Site")</f>
        <v>Link to Auditor's Site</v>
      </c>
      <c r="G2" s="2" t="s">
        <v>1</v>
      </c>
      <c r="H2" s="2" t="s">
        <v>71</v>
      </c>
      <c r="I2" s="2" t="s">
        <v>16</v>
      </c>
      <c r="J2" s="2" t="s">
        <v>1</v>
      </c>
      <c r="K2" s="2" t="s">
        <v>1</v>
      </c>
      <c r="L2" s="2" t="s">
        <v>18</v>
      </c>
      <c r="M2" s="1">
        <v>499</v>
      </c>
      <c r="N2" s="2" t="s">
        <v>74</v>
      </c>
      <c r="O2" s="2" t="s">
        <v>1</v>
      </c>
      <c r="P2" s="2" t="s">
        <v>73</v>
      </c>
      <c r="Q2" s="2" t="s">
        <v>1</v>
      </c>
      <c r="R2" s="2" t="s">
        <v>1</v>
      </c>
      <c r="S2" s="2" t="s">
        <v>1</v>
      </c>
      <c r="T2" s="2" t="s">
        <v>30</v>
      </c>
      <c r="U2" s="2" t="s">
        <v>2</v>
      </c>
      <c r="V2" s="2" t="s">
        <v>3</v>
      </c>
      <c r="W2" s="2" t="s">
        <v>31</v>
      </c>
      <c r="X2" s="4">
        <v>493400</v>
      </c>
      <c r="Y2" s="4">
        <v>0</v>
      </c>
      <c r="Z2" s="4">
        <v>71800</v>
      </c>
      <c r="AA2" s="4">
        <v>565200</v>
      </c>
      <c r="AB2" s="4">
        <v>25130</v>
      </c>
      <c r="AC2" s="4">
        <v>172690</v>
      </c>
      <c r="AD2" s="1">
        <v>1962</v>
      </c>
      <c r="AE2" s="1">
        <v>1</v>
      </c>
      <c r="AF2" s="1">
        <v>1</v>
      </c>
      <c r="AG2" s="1">
        <v>4992</v>
      </c>
      <c r="AH2" s="1">
        <v>1</v>
      </c>
      <c r="AI2" s="1">
        <v>1</v>
      </c>
      <c r="AJ2" s="1">
        <v>353</v>
      </c>
      <c r="AK2" s="2" t="s">
        <v>4</v>
      </c>
      <c r="AL2" s="1">
        <v>463</v>
      </c>
      <c r="AM2" s="1">
        <v>0</v>
      </c>
      <c r="AN2" s="1">
        <v>0</v>
      </c>
      <c r="AO2" s="1">
        <v>56</v>
      </c>
      <c r="AP2" s="2" t="s">
        <v>75</v>
      </c>
      <c r="AQ2" s="2" t="s">
        <v>5</v>
      </c>
    </row>
    <row r="3" spans="1:43" x14ac:dyDescent="0.2">
      <c r="A3" s="2" t="s">
        <v>125</v>
      </c>
      <c r="B3" s="2" t="s">
        <v>128</v>
      </c>
      <c r="C3" s="2" t="s">
        <v>129</v>
      </c>
      <c r="D3" s="2">
        <v>5.1580988405116148</v>
      </c>
      <c r="E3" s="2" t="s">
        <v>126</v>
      </c>
      <c r="F3" s="3" t="str">
        <f>HYPERLINK(E3, "Link to Auditor's Site")</f>
        <v>Link to Auditor's Site</v>
      </c>
      <c r="G3" s="2" t="s">
        <v>1</v>
      </c>
      <c r="H3" s="2" t="s">
        <v>127</v>
      </c>
      <c r="I3" s="2" t="s">
        <v>19</v>
      </c>
      <c r="J3" s="2" t="s">
        <v>1</v>
      </c>
      <c r="K3" s="2" t="s">
        <v>7</v>
      </c>
      <c r="L3" s="2" t="s">
        <v>1</v>
      </c>
      <c r="M3" s="1">
        <v>465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3</v>
      </c>
      <c r="W3" s="2" t="s">
        <v>1</v>
      </c>
      <c r="X3" s="4">
        <v>127500</v>
      </c>
      <c r="Y3" s="4">
        <v>0</v>
      </c>
      <c r="Z3" s="4">
        <v>360000</v>
      </c>
      <c r="AA3" s="4">
        <v>487500</v>
      </c>
      <c r="AB3" s="4">
        <v>126000</v>
      </c>
      <c r="AC3" s="4">
        <v>44630</v>
      </c>
      <c r="AD3" s="1">
        <v>1955</v>
      </c>
      <c r="AE3" s="1">
        <v>1</v>
      </c>
      <c r="AF3" s="1">
        <v>1</v>
      </c>
      <c r="AG3" s="1">
        <v>14976</v>
      </c>
      <c r="AH3" s="1">
        <v>1</v>
      </c>
      <c r="AI3" s="1">
        <v>1</v>
      </c>
      <c r="AJ3" s="1">
        <v>311</v>
      </c>
      <c r="AK3" s="2" t="s">
        <v>15</v>
      </c>
      <c r="AL3" s="1">
        <v>465</v>
      </c>
      <c r="AM3" s="1">
        <v>2000</v>
      </c>
      <c r="AN3" s="1">
        <v>0</v>
      </c>
      <c r="AO3" s="1">
        <v>42</v>
      </c>
      <c r="AP3" s="2" t="s">
        <v>75</v>
      </c>
      <c r="AQ3" s="2" t="s">
        <v>5</v>
      </c>
    </row>
    <row r="4" spans="1:43" x14ac:dyDescent="0.2">
      <c r="A4" s="2" t="s">
        <v>130</v>
      </c>
      <c r="B4" s="2" t="s">
        <v>133</v>
      </c>
      <c r="C4" s="2" t="s">
        <v>133</v>
      </c>
      <c r="D4" s="2">
        <v>0.935978285953871</v>
      </c>
      <c r="E4" s="2" t="s">
        <v>131</v>
      </c>
      <c r="F4" s="3" t="str">
        <f>HYPERLINK(E4, "Link to Auditor's Site")</f>
        <v>Link to Auditor's Site</v>
      </c>
      <c r="G4" s="2" t="s">
        <v>1</v>
      </c>
      <c r="H4" s="2" t="s">
        <v>132</v>
      </c>
      <c r="I4" s="2" t="s">
        <v>39</v>
      </c>
      <c r="J4" s="2" t="s">
        <v>122</v>
      </c>
      <c r="K4" s="2" t="s">
        <v>1</v>
      </c>
      <c r="L4" s="2" t="s">
        <v>1</v>
      </c>
      <c r="M4" s="1">
        <v>370</v>
      </c>
      <c r="N4" s="2" t="s">
        <v>119</v>
      </c>
      <c r="O4" s="2" t="s">
        <v>1</v>
      </c>
      <c r="P4" s="2" t="s">
        <v>59</v>
      </c>
      <c r="Q4" s="2" t="s">
        <v>7</v>
      </c>
      <c r="R4" s="2" t="s">
        <v>1</v>
      </c>
      <c r="S4" s="2" t="s">
        <v>1</v>
      </c>
      <c r="T4" s="2" t="s">
        <v>32</v>
      </c>
      <c r="U4" s="2" t="s">
        <v>2</v>
      </c>
      <c r="V4" s="2" t="s">
        <v>3</v>
      </c>
      <c r="W4" s="2" t="s">
        <v>34</v>
      </c>
      <c r="X4" s="4">
        <v>27600</v>
      </c>
      <c r="Y4" s="4">
        <v>0</v>
      </c>
      <c r="Z4" s="4">
        <v>232400</v>
      </c>
      <c r="AA4" s="4">
        <v>260000</v>
      </c>
      <c r="AB4" s="4">
        <v>81340</v>
      </c>
      <c r="AC4" s="4">
        <v>9660</v>
      </c>
      <c r="AD4" s="1">
        <v>1940</v>
      </c>
      <c r="AE4" s="1">
        <v>1</v>
      </c>
      <c r="AF4" s="1">
        <v>1</v>
      </c>
      <c r="AG4" s="1">
        <v>734</v>
      </c>
      <c r="AH4" s="1">
        <v>1</v>
      </c>
      <c r="AI4" s="1">
        <v>2</v>
      </c>
      <c r="AJ4" s="1">
        <v>344</v>
      </c>
      <c r="AK4" s="2" t="s">
        <v>10</v>
      </c>
      <c r="AL4" s="1">
        <v>370</v>
      </c>
      <c r="AM4" s="1">
        <v>1993</v>
      </c>
      <c r="AN4" s="1">
        <v>0</v>
      </c>
      <c r="AO4" s="1">
        <v>25</v>
      </c>
      <c r="AP4" s="2" t="s">
        <v>75</v>
      </c>
      <c r="AQ4" s="2" t="s">
        <v>13</v>
      </c>
    </row>
    <row r="5" spans="1:43" x14ac:dyDescent="0.2">
      <c r="A5" s="2" t="s">
        <v>155</v>
      </c>
      <c r="B5" s="2" t="s">
        <v>154</v>
      </c>
      <c r="C5" s="2" t="s">
        <v>154</v>
      </c>
      <c r="D5" s="2">
        <v>0.14036214998729823</v>
      </c>
      <c r="E5" s="2" t="s">
        <v>156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157</v>
      </c>
      <c r="J5" s="2" t="s">
        <v>1</v>
      </c>
      <c r="K5" s="2" t="s">
        <v>1</v>
      </c>
      <c r="L5" s="2" t="s">
        <v>1</v>
      </c>
      <c r="M5" s="1">
        <v>640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3</v>
      </c>
      <c r="W5" s="2" t="s">
        <v>1</v>
      </c>
      <c r="X5" s="4">
        <v>100</v>
      </c>
      <c r="Y5" s="4">
        <v>0</v>
      </c>
      <c r="Z5" s="4">
        <v>0</v>
      </c>
      <c r="AA5" s="4">
        <v>100</v>
      </c>
      <c r="AB5" s="4">
        <v>0</v>
      </c>
      <c r="AC5" s="4">
        <v>40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75</v>
      </c>
      <c r="AQ5" s="2" t="s">
        <v>9</v>
      </c>
    </row>
    <row r="6" spans="1:43" x14ac:dyDescent="0.2">
      <c r="A6" s="2" t="s">
        <v>76</v>
      </c>
      <c r="B6" s="2" t="s">
        <v>79</v>
      </c>
      <c r="C6" s="2" t="s">
        <v>79</v>
      </c>
      <c r="D6" s="2">
        <v>7.2777082169156486</v>
      </c>
      <c r="E6" s="2" t="s">
        <v>77</v>
      </c>
      <c r="F6" s="3" t="str">
        <f>HYPERLINK(E6, "Link to Auditor's Site")</f>
        <v>Link to Auditor's Site</v>
      </c>
      <c r="G6" s="2" t="s">
        <v>1</v>
      </c>
      <c r="H6" s="2" t="s">
        <v>78</v>
      </c>
      <c r="I6" s="2" t="s">
        <v>19</v>
      </c>
      <c r="J6" s="2" t="s">
        <v>42</v>
      </c>
      <c r="K6" s="2" t="s">
        <v>7</v>
      </c>
      <c r="L6" s="2" t="s">
        <v>1</v>
      </c>
      <c r="M6" s="1">
        <v>480</v>
      </c>
      <c r="N6" s="2" t="s">
        <v>63</v>
      </c>
      <c r="O6" s="2" t="s">
        <v>1</v>
      </c>
      <c r="P6" s="2" t="s">
        <v>19</v>
      </c>
      <c r="Q6" s="2" t="s">
        <v>7</v>
      </c>
      <c r="R6" s="2" t="s">
        <v>1</v>
      </c>
      <c r="S6" s="2" t="s">
        <v>1</v>
      </c>
      <c r="T6" s="2" t="s">
        <v>19</v>
      </c>
      <c r="U6" s="2" t="s">
        <v>2</v>
      </c>
      <c r="V6" s="2" t="s">
        <v>3</v>
      </c>
      <c r="W6" s="2" t="s">
        <v>20</v>
      </c>
      <c r="X6" s="4">
        <v>135400</v>
      </c>
      <c r="Y6" s="4">
        <v>0</v>
      </c>
      <c r="Z6" s="4">
        <v>329100</v>
      </c>
      <c r="AA6" s="4">
        <v>464500</v>
      </c>
      <c r="AB6" s="4">
        <v>115190</v>
      </c>
      <c r="AC6" s="4">
        <v>47390</v>
      </c>
      <c r="AD6" s="1">
        <v>1940</v>
      </c>
      <c r="AE6" s="1">
        <v>1</v>
      </c>
      <c r="AF6" s="1">
        <v>1</v>
      </c>
      <c r="AG6" s="1">
        <v>24848</v>
      </c>
      <c r="AH6" s="1">
        <v>1</v>
      </c>
      <c r="AI6" s="1">
        <v>1</v>
      </c>
      <c r="AJ6" s="1">
        <v>406</v>
      </c>
      <c r="AK6" s="2" t="s">
        <v>12</v>
      </c>
      <c r="AL6" s="1">
        <v>480</v>
      </c>
      <c r="AM6" s="1">
        <v>1978</v>
      </c>
      <c r="AN6" s="1">
        <v>0</v>
      </c>
      <c r="AO6" s="1">
        <v>60</v>
      </c>
      <c r="AP6" s="2" t="s">
        <v>75</v>
      </c>
      <c r="AQ6" s="2" t="s">
        <v>5</v>
      </c>
    </row>
    <row r="7" spans="1:43" x14ac:dyDescent="0.2">
      <c r="A7" s="2" t="s">
        <v>80</v>
      </c>
      <c r="B7" s="2" t="s">
        <v>55</v>
      </c>
      <c r="C7" s="2" t="s">
        <v>56</v>
      </c>
      <c r="D7" s="2">
        <v>1.7300535467294198</v>
      </c>
      <c r="E7" s="2" t="s">
        <v>81</v>
      </c>
      <c r="F7" s="3" t="str">
        <f>HYPERLINK(E7, "Link to Auditor's Site")</f>
        <v>Link to Auditor's Site</v>
      </c>
      <c r="G7" s="2" t="s">
        <v>1</v>
      </c>
      <c r="H7" s="2" t="s">
        <v>82</v>
      </c>
      <c r="I7" s="2" t="s">
        <v>19</v>
      </c>
      <c r="J7" s="2" t="s">
        <v>1</v>
      </c>
      <c r="K7" s="2" t="s">
        <v>7</v>
      </c>
      <c r="L7" s="2" t="s">
        <v>1</v>
      </c>
      <c r="M7" s="1">
        <v>600</v>
      </c>
      <c r="N7" s="2" t="s">
        <v>1</v>
      </c>
      <c r="O7" s="2" t="s">
        <v>1</v>
      </c>
      <c r="P7" s="2" t="s">
        <v>83</v>
      </c>
      <c r="Q7" s="2" t="s">
        <v>1</v>
      </c>
      <c r="R7" s="2" t="s">
        <v>1</v>
      </c>
      <c r="S7" s="2" t="s">
        <v>1</v>
      </c>
      <c r="T7" s="2" t="s">
        <v>84</v>
      </c>
      <c r="U7" s="2" t="s">
        <v>85</v>
      </c>
      <c r="V7" s="2" t="s">
        <v>3</v>
      </c>
      <c r="W7" s="2" t="s">
        <v>86</v>
      </c>
      <c r="X7" s="4">
        <v>60700</v>
      </c>
      <c r="Y7" s="4">
        <v>0</v>
      </c>
      <c r="Z7" s="4">
        <v>406300</v>
      </c>
      <c r="AA7" s="4">
        <v>467000</v>
      </c>
      <c r="AB7" s="4">
        <v>142210</v>
      </c>
      <c r="AC7" s="4">
        <v>21250</v>
      </c>
      <c r="AD7" s="1">
        <v>2001</v>
      </c>
      <c r="AE7" s="1">
        <v>1</v>
      </c>
      <c r="AF7" s="2"/>
      <c r="AG7" s="1">
        <v>4952</v>
      </c>
      <c r="AH7" s="1">
        <v>1</v>
      </c>
      <c r="AI7" s="1">
        <v>1</v>
      </c>
      <c r="AJ7" s="1">
        <v>582</v>
      </c>
      <c r="AK7" s="2" t="s">
        <v>62</v>
      </c>
      <c r="AL7" s="1">
        <v>600</v>
      </c>
      <c r="AM7" s="1">
        <v>0</v>
      </c>
      <c r="AN7" s="1">
        <v>0</v>
      </c>
      <c r="AO7" s="1">
        <v>17</v>
      </c>
      <c r="AP7" s="2" t="s">
        <v>75</v>
      </c>
      <c r="AQ7" s="2" t="s">
        <v>9</v>
      </c>
    </row>
    <row r="8" spans="1:43" x14ac:dyDescent="0.2">
      <c r="A8" s="2" t="s">
        <v>158</v>
      </c>
      <c r="B8" s="2" t="s">
        <v>160</v>
      </c>
      <c r="C8" s="2" t="s">
        <v>160</v>
      </c>
      <c r="D8" s="2">
        <v>0.49901245267926908</v>
      </c>
      <c r="E8" s="2" t="s">
        <v>159</v>
      </c>
      <c r="F8" s="3" t="str">
        <f>HYPERLINK(E8, "Link to Auditor's Site")</f>
        <v>Link to Auditor's Site</v>
      </c>
      <c r="G8" s="2" t="s">
        <v>1</v>
      </c>
      <c r="H8" s="2" t="s">
        <v>50</v>
      </c>
      <c r="I8" s="2" t="s">
        <v>16</v>
      </c>
      <c r="J8" s="2" t="s">
        <v>1</v>
      </c>
      <c r="K8" s="2" t="s">
        <v>1</v>
      </c>
      <c r="L8" s="2" t="s">
        <v>1</v>
      </c>
      <c r="M8" s="1">
        <v>453</v>
      </c>
      <c r="N8" s="2" t="s">
        <v>1</v>
      </c>
      <c r="O8" s="2" t="s">
        <v>1</v>
      </c>
      <c r="P8" s="2" t="s">
        <v>161</v>
      </c>
      <c r="Q8" s="2" t="s">
        <v>1</v>
      </c>
      <c r="R8" s="2" t="s">
        <v>1</v>
      </c>
      <c r="S8" s="2" t="s">
        <v>1</v>
      </c>
      <c r="T8" s="2" t="s">
        <v>19</v>
      </c>
      <c r="U8" s="2" t="s">
        <v>2</v>
      </c>
      <c r="V8" s="2" t="s">
        <v>3</v>
      </c>
      <c r="W8" s="2" t="s">
        <v>20</v>
      </c>
      <c r="X8" s="4">
        <v>78000</v>
      </c>
      <c r="Y8" s="4">
        <v>0</v>
      </c>
      <c r="Z8" s="4">
        <v>76200</v>
      </c>
      <c r="AA8" s="4">
        <v>154200</v>
      </c>
      <c r="AB8" s="4">
        <v>26670</v>
      </c>
      <c r="AC8" s="4">
        <v>27300</v>
      </c>
      <c r="AD8" s="1">
        <v>1990</v>
      </c>
      <c r="AE8" s="1">
        <v>1</v>
      </c>
      <c r="AF8" s="1">
        <v>1</v>
      </c>
      <c r="AG8" s="1">
        <v>449</v>
      </c>
      <c r="AH8" s="1">
        <v>1</v>
      </c>
      <c r="AI8" s="1">
        <v>2</v>
      </c>
      <c r="AJ8" s="1">
        <v>435</v>
      </c>
      <c r="AK8" s="2" t="s">
        <v>60</v>
      </c>
      <c r="AL8" s="1">
        <v>453</v>
      </c>
      <c r="AM8" s="1">
        <v>0</v>
      </c>
      <c r="AN8" s="1">
        <v>0</v>
      </c>
      <c r="AO8" s="1">
        <v>25</v>
      </c>
      <c r="AP8" s="2" t="s">
        <v>75</v>
      </c>
      <c r="AQ8" s="2" t="s">
        <v>5</v>
      </c>
    </row>
    <row r="9" spans="1:43" x14ac:dyDescent="0.2">
      <c r="A9" s="2" t="s">
        <v>168</v>
      </c>
      <c r="B9" s="2" t="s">
        <v>170</v>
      </c>
      <c r="C9" s="2" t="s">
        <v>170</v>
      </c>
      <c r="D9" s="2">
        <v>5.651516362108408E-2</v>
      </c>
      <c r="E9" s="2" t="s">
        <v>169</v>
      </c>
      <c r="F9" s="3" t="str">
        <f>HYPERLINK(E9, "Link to Auditor's Site")</f>
        <v>Link to Auditor's Site</v>
      </c>
      <c r="G9" s="2" t="s">
        <v>1</v>
      </c>
      <c r="H9" s="2" t="s">
        <v>61</v>
      </c>
      <c r="I9" s="2" t="s">
        <v>16</v>
      </c>
      <c r="J9" s="2" t="s">
        <v>1</v>
      </c>
      <c r="K9" s="2" t="s">
        <v>1</v>
      </c>
      <c r="L9" s="2" t="s">
        <v>18</v>
      </c>
      <c r="M9" s="1">
        <v>404</v>
      </c>
      <c r="N9" s="2" t="s">
        <v>61</v>
      </c>
      <c r="O9" s="2" t="s">
        <v>1</v>
      </c>
      <c r="P9" s="2" t="s">
        <v>16</v>
      </c>
      <c r="Q9" s="2" t="s">
        <v>1</v>
      </c>
      <c r="R9" s="2" t="s">
        <v>1</v>
      </c>
      <c r="S9" s="2" t="s">
        <v>1</v>
      </c>
      <c r="T9" s="2" t="s">
        <v>19</v>
      </c>
      <c r="U9" s="2" t="s">
        <v>2</v>
      </c>
      <c r="V9" s="2" t="s">
        <v>3</v>
      </c>
      <c r="W9" s="2" t="s">
        <v>20</v>
      </c>
      <c r="X9" s="4">
        <v>4300</v>
      </c>
      <c r="Y9" s="4">
        <v>0</v>
      </c>
      <c r="Z9" s="4">
        <v>21100</v>
      </c>
      <c r="AA9" s="4">
        <v>25400</v>
      </c>
      <c r="AB9" s="4">
        <v>7390</v>
      </c>
      <c r="AC9" s="4">
        <v>1510</v>
      </c>
      <c r="AD9" s="1">
        <v>1900</v>
      </c>
      <c r="AE9" s="1">
        <v>1</v>
      </c>
      <c r="AF9" s="1">
        <v>1</v>
      </c>
      <c r="AG9" s="1">
        <v>243</v>
      </c>
      <c r="AH9" s="1">
        <v>1</v>
      </c>
      <c r="AI9" s="1">
        <v>1</v>
      </c>
      <c r="AJ9" s="1">
        <v>353</v>
      </c>
      <c r="AK9" s="2" t="s">
        <v>4</v>
      </c>
      <c r="AL9" s="1">
        <v>404</v>
      </c>
      <c r="AM9" s="1">
        <v>0</v>
      </c>
      <c r="AN9" s="1">
        <v>0</v>
      </c>
      <c r="AO9" s="1">
        <v>60</v>
      </c>
      <c r="AP9" s="2" t="s">
        <v>75</v>
      </c>
      <c r="AQ9" s="2" t="s">
        <v>5</v>
      </c>
    </row>
    <row r="10" spans="1:43" x14ac:dyDescent="0.2">
      <c r="A10" s="2" t="s">
        <v>208</v>
      </c>
      <c r="B10" s="2" t="s">
        <v>65</v>
      </c>
      <c r="C10" s="2" t="s">
        <v>66</v>
      </c>
      <c r="D10" s="2">
        <v>0.16646912870875824</v>
      </c>
      <c r="E10" s="2" t="s">
        <v>209</v>
      </c>
      <c r="F10" s="3" t="str">
        <f>HYPERLINK(E10, "Link to Auditor's Site")</f>
        <v>Link to Auditor's Site</v>
      </c>
      <c r="G10" s="2" t="s">
        <v>1</v>
      </c>
      <c r="H10" s="2" t="s">
        <v>124</v>
      </c>
      <c r="I10" s="2" t="s">
        <v>16</v>
      </c>
      <c r="J10" s="2" t="s">
        <v>1</v>
      </c>
      <c r="K10" s="2" t="s">
        <v>7</v>
      </c>
      <c r="L10" s="2" t="s">
        <v>18</v>
      </c>
      <c r="M10" s="1">
        <v>429</v>
      </c>
      <c r="N10" s="2" t="s">
        <v>68</v>
      </c>
      <c r="O10" s="2" t="s">
        <v>1</v>
      </c>
      <c r="P10" s="2" t="s">
        <v>67</v>
      </c>
      <c r="Q10" s="2" t="s">
        <v>7</v>
      </c>
      <c r="R10" s="2" t="s">
        <v>1</v>
      </c>
      <c r="S10" s="2" t="s">
        <v>1</v>
      </c>
      <c r="T10" s="2" t="s">
        <v>8</v>
      </c>
      <c r="U10" s="2" t="s">
        <v>2</v>
      </c>
      <c r="V10" s="2" t="s">
        <v>3</v>
      </c>
      <c r="W10" s="2" t="s">
        <v>28</v>
      </c>
      <c r="X10" s="4">
        <v>23900</v>
      </c>
      <c r="Y10" s="4">
        <v>0</v>
      </c>
      <c r="Z10" s="4">
        <v>3300</v>
      </c>
      <c r="AA10" s="4">
        <v>27200</v>
      </c>
      <c r="AB10" s="4">
        <v>1160</v>
      </c>
      <c r="AC10" s="4">
        <v>8370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75</v>
      </c>
      <c r="AQ10" s="2" t="s">
        <v>5</v>
      </c>
    </row>
    <row r="11" spans="1:43" x14ac:dyDescent="0.2">
      <c r="A11" s="2" t="s">
        <v>164</v>
      </c>
      <c r="B11" s="2" t="s">
        <v>65</v>
      </c>
      <c r="C11" s="2" t="s">
        <v>66</v>
      </c>
      <c r="D11" s="2">
        <v>0.41592305927423373</v>
      </c>
      <c r="E11" s="2" t="s">
        <v>165</v>
      </c>
      <c r="F11" s="3" t="str">
        <f>HYPERLINK(E11, "Link to Auditor's Site")</f>
        <v>Link to Auditor's Site</v>
      </c>
      <c r="G11" s="2" t="s">
        <v>1</v>
      </c>
      <c r="H11" s="2" t="s">
        <v>33</v>
      </c>
      <c r="I11" s="2" t="s">
        <v>16</v>
      </c>
      <c r="J11" s="2" t="s">
        <v>1</v>
      </c>
      <c r="K11" s="2" t="s">
        <v>1</v>
      </c>
      <c r="L11" s="2" t="s">
        <v>18</v>
      </c>
      <c r="M11" s="1">
        <v>429</v>
      </c>
      <c r="N11" s="2" t="s">
        <v>68</v>
      </c>
      <c r="O11" s="2" t="s">
        <v>1</v>
      </c>
      <c r="P11" s="2" t="s">
        <v>67</v>
      </c>
      <c r="Q11" s="2" t="s">
        <v>7</v>
      </c>
      <c r="R11" s="2" t="s">
        <v>1</v>
      </c>
      <c r="S11" s="2" t="s">
        <v>1</v>
      </c>
      <c r="T11" s="2" t="s">
        <v>8</v>
      </c>
      <c r="U11" s="2" t="s">
        <v>2</v>
      </c>
      <c r="V11" s="2" t="s">
        <v>3</v>
      </c>
      <c r="W11" s="2" t="s">
        <v>28</v>
      </c>
      <c r="X11" s="4">
        <v>54800</v>
      </c>
      <c r="Y11" s="4">
        <v>0</v>
      </c>
      <c r="Z11" s="4">
        <v>247300</v>
      </c>
      <c r="AA11" s="4">
        <v>302100</v>
      </c>
      <c r="AB11" s="4">
        <v>86560</v>
      </c>
      <c r="AC11" s="4">
        <v>19180</v>
      </c>
      <c r="AD11" s="1">
        <v>2003</v>
      </c>
      <c r="AE11" s="1">
        <v>1</v>
      </c>
      <c r="AF11" s="1">
        <v>1</v>
      </c>
      <c r="AG11" s="1">
        <v>4224</v>
      </c>
      <c r="AH11" s="1">
        <v>1</v>
      </c>
      <c r="AI11" s="1">
        <v>1</v>
      </c>
      <c r="AJ11" s="1">
        <v>412</v>
      </c>
      <c r="AK11" s="2" t="s">
        <v>26</v>
      </c>
      <c r="AL11" s="1">
        <v>429</v>
      </c>
      <c r="AM11" s="1">
        <v>0</v>
      </c>
      <c r="AN11" s="1">
        <v>0</v>
      </c>
      <c r="AO11" s="1">
        <v>15</v>
      </c>
      <c r="AP11" s="2" t="s">
        <v>75</v>
      </c>
      <c r="AQ11" s="2" t="s">
        <v>5</v>
      </c>
    </row>
    <row r="12" spans="1:43" x14ac:dyDescent="0.2">
      <c r="A12" s="2" t="s">
        <v>240</v>
      </c>
      <c r="B12" s="2" t="s">
        <v>243</v>
      </c>
      <c r="C12" s="2" t="s">
        <v>243</v>
      </c>
      <c r="D12" s="2">
        <v>1.3283882146304722</v>
      </c>
      <c r="E12" s="2" t="s">
        <v>241</v>
      </c>
      <c r="F12" s="3" t="str">
        <f>HYPERLINK(E12, "Link to Auditor's Site")</f>
        <v>Link to Auditor's Site</v>
      </c>
      <c r="G12" s="2" t="s">
        <v>1</v>
      </c>
      <c r="H12" s="2" t="s">
        <v>242</v>
      </c>
      <c r="I12" s="2" t="s">
        <v>19</v>
      </c>
      <c r="J12" s="2" t="s">
        <v>1</v>
      </c>
      <c r="K12" s="2" t="s">
        <v>7</v>
      </c>
      <c r="L12" s="2" t="s">
        <v>1</v>
      </c>
      <c r="M12" s="1">
        <v>422</v>
      </c>
      <c r="N12" s="2" t="s">
        <v>245</v>
      </c>
      <c r="O12" s="2" t="s">
        <v>1</v>
      </c>
      <c r="P12" s="2" t="s">
        <v>244</v>
      </c>
      <c r="Q12" s="2" t="s">
        <v>1</v>
      </c>
      <c r="R12" s="2" t="s">
        <v>1</v>
      </c>
      <c r="S12" s="2" t="s">
        <v>1</v>
      </c>
      <c r="T12" s="2" t="s">
        <v>84</v>
      </c>
      <c r="U12" s="2" t="s">
        <v>85</v>
      </c>
      <c r="V12" s="2" t="s">
        <v>3</v>
      </c>
      <c r="W12" s="2" t="s">
        <v>246</v>
      </c>
      <c r="X12" s="4">
        <v>217300</v>
      </c>
      <c r="Y12" s="4">
        <v>0</v>
      </c>
      <c r="Z12" s="4">
        <v>481300</v>
      </c>
      <c r="AA12" s="4">
        <v>698600</v>
      </c>
      <c r="AB12" s="4">
        <v>168460</v>
      </c>
      <c r="AC12" s="4">
        <v>76060</v>
      </c>
      <c r="AD12" s="1">
        <v>2017</v>
      </c>
      <c r="AE12" s="1">
        <v>1</v>
      </c>
      <c r="AF12" s="1">
        <v>1</v>
      </c>
      <c r="AG12" s="1">
        <v>8976</v>
      </c>
      <c r="AH12" s="1">
        <v>1</v>
      </c>
      <c r="AI12" s="1">
        <v>1</v>
      </c>
      <c r="AJ12" s="1">
        <v>319</v>
      </c>
      <c r="AK12" s="2" t="s">
        <v>22</v>
      </c>
      <c r="AL12" s="1">
        <v>340</v>
      </c>
      <c r="AM12" s="1">
        <v>0</v>
      </c>
      <c r="AN12" s="1">
        <v>0</v>
      </c>
      <c r="AO12" s="1">
        <v>1</v>
      </c>
      <c r="AP12" s="2" t="s">
        <v>75</v>
      </c>
      <c r="AQ12" s="2" t="s">
        <v>5</v>
      </c>
    </row>
    <row r="13" spans="1:43" x14ac:dyDescent="0.2">
      <c r="A13" s="2" t="s">
        <v>238</v>
      </c>
      <c r="B13" s="2" t="s">
        <v>43</v>
      </c>
      <c r="C13" s="2" t="s">
        <v>43</v>
      </c>
      <c r="D13" s="2">
        <v>1.7023506277398337</v>
      </c>
      <c r="E13" s="2" t="s">
        <v>239</v>
      </c>
      <c r="F13" s="3" t="str">
        <f>HYPERLINK(E13, "Link to Auditor's Site")</f>
        <v>Link to Auditor's Site</v>
      </c>
      <c r="G13" s="2" t="s">
        <v>1</v>
      </c>
      <c r="H13" s="2" t="s">
        <v>53</v>
      </c>
      <c r="I13" s="2" t="s">
        <v>16</v>
      </c>
      <c r="J13" s="2" t="s">
        <v>1</v>
      </c>
      <c r="K13" s="2" t="s">
        <v>7</v>
      </c>
      <c r="L13" s="2" t="s">
        <v>18</v>
      </c>
      <c r="M13" s="1">
        <v>429</v>
      </c>
      <c r="N13" s="2" t="s">
        <v>17</v>
      </c>
      <c r="O13" s="2" t="s">
        <v>18</v>
      </c>
      <c r="P13" s="2" t="s">
        <v>113</v>
      </c>
      <c r="Q13" s="2" t="s">
        <v>1</v>
      </c>
      <c r="R13" s="2" t="s">
        <v>1</v>
      </c>
      <c r="S13" s="2" t="s">
        <v>1</v>
      </c>
      <c r="T13" s="2" t="s">
        <v>19</v>
      </c>
      <c r="U13" s="2" t="s">
        <v>2</v>
      </c>
      <c r="V13" s="2" t="s">
        <v>3</v>
      </c>
      <c r="W13" s="2" t="s">
        <v>20</v>
      </c>
      <c r="X13" s="4">
        <v>318200</v>
      </c>
      <c r="Y13" s="4">
        <v>0</v>
      </c>
      <c r="Z13" s="4">
        <v>948400</v>
      </c>
      <c r="AA13" s="4">
        <v>1266600</v>
      </c>
      <c r="AB13" s="4">
        <v>331940</v>
      </c>
      <c r="AC13" s="4">
        <v>111370</v>
      </c>
      <c r="AD13" s="1">
        <v>1999</v>
      </c>
      <c r="AE13" s="1">
        <v>1</v>
      </c>
      <c r="AF13" s="1">
        <v>1</v>
      </c>
      <c r="AG13" s="1">
        <v>10125</v>
      </c>
      <c r="AH13" s="1">
        <v>1</v>
      </c>
      <c r="AI13" s="1">
        <v>1</v>
      </c>
      <c r="AJ13" s="1">
        <v>511</v>
      </c>
      <c r="AK13" s="2" t="s">
        <v>25</v>
      </c>
      <c r="AL13" s="1">
        <v>429</v>
      </c>
      <c r="AM13" s="1">
        <v>0</v>
      </c>
      <c r="AN13" s="1">
        <v>0</v>
      </c>
      <c r="AO13" s="1">
        <v>19</v>
      </c>
      <c r="AP13" s="2" t="s">
        <v>75</v>
      </c>
      <c r="AQ13" s="2" t="s">
        <v>5</v>
      </c>
    </row>
    <row r="14" spans="1:43" x14ac:dyDescent="0.2">
      <c r="A14" s="2" t="s">
        <v>145</v>
      </c>
      <c r="B14" s="2" t="s">
        <v>148</v>
      </c>
      <c r="C14" s="2" t="s">
        <v>149</v>
      </c>
      <c r="D14" s="2">
        <v>0.79842464477853681</v>
      </c>
      <c r="E14" s="2" t="s">
        <v>146</v>
      </c>
      <c r="F14" s="3" t="str">
        <f>HYPERLINK(E14, "Link to Auditor's Site")</f>
        <v>Link to Auditor's Site</v>
      </c>
      <c r="G14" s="2" t="s">
        <v>1</v>
      </c>
      <c r="H14" s="2" t="s">
        <v>147</v>
      </c>
      <c r="I14" s="2" t="s">
        <v>19</v>
      </c>
      <c r="J14" s="2" t="s">
        <v>1</v>
      </c>
      <c r="K14" s="2" t="s">
        <v>1</v>
      </c>
      <c r="L14" s="2" t="s">
        <v>1</v>
      </c>
      <c r="M14" s="1">
        <v>455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3</v>
      </c>
      <c r="W14" s="2" t="s">
        <v>1</v>
      </c>
      <c r="X14" s="4">
        <v>38700</v>
      </c>
      <c r="Y14" s="4">
        <v>0</v>
      </c>
      <c r="Z14" s="4">
        <v>47300</v>
      </c>
      <c r="AA14" s="4">
        <v>86000</v>
      </c>
      <c r="AB14" s="4">
        <v>16560</v>
      </c>
      <c r="AC14" s="4">
        <v>13550</v>
      </c>
      <c r="AD14" s="1">
        <v>1930</v>
      </c>
      <c r="AE14" s="1">
        <v>1</v>
      </c>
      <c r="AF14" s="1">
        <v>1</v>
      </c>
      <c r="AG14" s="1">
        <v>3084</v>
      </c>
      <c r="AH14" s="1">
        <v>1</v>
      </c>
      <c r="AI14" s="1">
        <v>1</v>
      </c>
      <c r="AJ14" s="1">
        <v>406</v>
      </c>
      <c r="AK14" s="2" t="s">
        <v>12</v>
      </c>
      <c r="AL14" s="1">
        <v>455</v>
      </c>
      <c r="AM14" s="1">
        <v>1950</v>
      </c>
      <c r="AN14" s="1">
        <v>0</v>
      </c>
      <c r="AO14" s="1">
        <v>55</v>
      </c>
      <c r="AP14" s="2" t="s">
        <v>75</v>
      </c>
      <c r="AQ14" s="2" t="s">
        <v>5</v>
      </c>
    </row>
    <row r="15" spans="1:43" x14ac:dyDescent="0.2">
      <c r="A15" s="2" t="s">
        <v>115</v>
      </c>
      <c r="B15" s="2" t="s">
        <v>96</v>
      </c>
      <c r="C15" s="2" t="s">
        <v>97</v>
      </c>
      <c r="D15" s="2">
        <v>2.5824380815382537</v>
      </c>
      <c r="E15" s="2" t="s">
        <v>116</v>
      </c>
      <c r="F15" s="3" t="str">
        <f>HYPERLINK(E15, "Link to Auditor's Site")</f>
        <v>Link to Auditor's Site</v>
      </c>
      <c r="G15" s="2" t="s">
        <v>1</v>
      </c>
      <c r="H15" s="2" t="s">
        <v>117</v>
      </c>
      <c r="I15" s="2" t="s">
        <v>19</v>
      </c>
      <c r="J15" s="2" t="s">
        <v>1</v>
      </c>
      <c r="K15" s="2" t="s">
        <v>1</v>
      </c>
      <c r="L15" s="2" t="s">
        <v>1</v>
      </c>
      <c r="M15" s="1">
        <v>467</v>
      </c>
      <c r="N15" s="2" t="s">
        <v>48</v>
      </c>
      <c r="O15" s="2" t="s">
        <v>1</v>
      </c>
      <c r="P15" s="2" t="s">
        <v>118</v>
      </c>
      <c r="Q15" s="2" t="s">
        <v>14</v>
      </c>
      <c r="R15" s="2" t="s">
        <v>1</v>
      </c>
      <c r="S15" s="2" t="s">
        <v>1</v>
      </c>
      <c r="T15" s="2" t="s">
        <v>19</v>
      </c>
      <c r="U15" s="2" t="s">
        <v>2</v>
      </c>
      <c r="V15" s="2" t="s">
        <v>3</v>
      </c>
      <c r="W15" s="2" t="s">
        <v>20</v>
      </c>
      <c r="X15" s="4">
        <v>34800</v>
      </c>
      <c r="Y15" s="4">
        <v>0</v>
      </c>
      <c r="Z15" s="4">
        <v>28000</v>
      </c>
      <c r="AA15" s="4">
        <v>62800</v>
      </c>
      <c r="AB15" s="4">
        <v>9800</v>
      </c>
      <c r="AC15" s="4">
        <v>12180</v>
      </c>
      <c r="AD15" s="1">
        <v>1955</v>
      </c>
      <c r="AE15" s="1">
        <v>1</v>
      </c>
      <c r="AF15" s="1">
        <v>1</v>
      </c>
      <c r="AG15" s="1">
        <v>252</v>
      </c>
      <c r="AH15" s="1">
        <v>1</v>
      </c>
      <c r="AI15" s="1">
        <v>1</v>
      </c>
      <c r="AJ15" s="1">
        <v>353</v>
      </c>
      <c r="AK15" s="2" t="s">
        <v>4</v>
      </c>
      <c r="AL15" s="1">
        <v>467</v>
      </c>
      <c r="AM15" s="1">
        <v>1985</v>
      </c>
      <c r="AN15" s="1">
        <v>0</v>
      </c>
      <c r="AO15" s="1">
        <v>50</v>
      </c>
      <c r="AP15" s="2" t="s">
        <v>75</v>
      </c>
      <c r="AQ15" s="2" t="s">
        <v>5</v>
      </c>
    </row>
    <row r="16" spans="1:43" x14ac:dyDescent="0.2">
      <c r="A16" s="2" t="s">
        <v>141</v>
      </c>
      <c r="B16" s="2" t="s">
        <v>143</v>
      </c>
      <c r="C16" s="2" t="s">
        <v>144</v>
      </c>
      <c r="D16" s="2">
        <v>1.1092417997359765</v>
      </c>
      <c r="E16" s="2" t="s">
        <v>142</v>
      </c>
      <c r="F16" s="3" t="str">
        <f>HYPERLINK(E16, "Link to Auditor's Site")</f>
        <v>Link to Auditor's Site</v>
      </c>
      <c r="G16" s="2" t="s">
        <v>1</v>
      </c>
      <c r="H16" s="2" t="s">
        <v>38</v>
      </c>
      <c r="I16" s="2" t="s">
        <v>19</v>
      </c>
      <c r="J16" s="2" t="s">
        <v>1</v>
      </c>
      <c r="K16" s="2" t="s">
        <v>1</v>
      </c>
      <c r="L16" s="2" t="s">
        <v>1</v>
      </c>
      <c r="M16" s="1">
        <v>455</v>
      </c>
      <c r="N16" s="2" t="s">
        <v>38</v>
      </c>
      <c r="O16" s="2" t="s">
        <v>1</v>
      </c>
      <c r="P16" s="2" t="s">
        <v>19</v>
      </c>
      <c r="Q16" s="2" t="s">
        <v>7</v>
      </c>
      <c r="R16" s="2" t="s">
        <v>1</v>
      </c>
      <c r="S16" s="2" t="s">
        <v>1</v>
      </c>
      <c r="T16" s="2" t="s">
        <v>19</v>
      </c>
      <c r="U16" s="2" t="s">
        <v>2</v>
      </c>
      <c r="V16" s="2" t="s">
        <v>3</v>
      </c>
      <c r="W16" s="2" t="s">
        <v>20</v>
      </c>
      <c r="X16" s="4">
        <v>36400</v>
      </c>
      <c r="Y16" s="4">
        <v>0</v>
      </c>
      <c r="Z16" s="4">
        <v>40200</v>
      </c>
      <c r="AA16" s="4">
        <v>76600</v>
      </c>
      <c r="AB16" s="4">
        <v>14070</v>
      </c>
      <c r="AC16" s="4">
        <v>12740</v>
      </c>
      <c r="AD16" s="1">
        <v>1960</v>
      </c>
      <c r="AE16" s="1">
        <v>1</v>
      </c>
      <c r="AF16" s="1">
        <v>1</v>
      </c>
      <c r="AG16" s="1">
        <v>3000</v>
      </c>
      <c r="AH16" s="1">
        <v>1</v>
      </c>
      <c r="AI16" s="1">
        <v>1</v>
      </c>
      <c r="AJ16" s="1">
        <v>406</v>
      </c>
      <c r="AK16" s="2" t="s">
        <v>12</v>
      </c>
      <c r="AL16" s="1">
        <v>455</v>
      </c>
      <c r="AM16" s="1">
        <v>0</v>
      </c>
      <c r="AN16" s="1">
        <v>0</v>
      </c>
      <c r="AO16" s="1">
        <v>52</v>
      </c>
      <c r="AP16" s="2" t="s">
        <v>75</v>
      </c>
      <c r="AQ16" s="2" t="s">
        <v>5</v>
      </c>
    </row>
    <row r="17" spans="1:43" x14ac:dyDescent="0.2">
      <c r="A17" s="2" t="s">
        <v>166</v>
      </c>
      <c r="B17" s="2" t="s">
        <v>96</v>
      </c>
      <c r="C17" s="2" t="s">
        <v>97</v>
      </c>
      <c r="D17" s="2">
        <v>5.4703647240829482E-2</v>
      </c>
      <c r="E17" s="2" t="s">
        <v>167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19</v>
      </c>
      <c r="J17" s="2" t="s">
        <v>1</v>
      </c>
      <c r="K17" s="2" t="s">
        <v>1</v>
      </c>
      <c r="L17" s="2" t="s">
        <v>1</v>
      </c>
      <c r="M17" s="1">
        <v>438</v>
      </c>
      <c r="N17" s="2" t="s">
        <v>48</v>
      </c>
      <c r="O17" s="2" t="s">
        <v>1</v>
      </c>
      <c r="P17" s="2" t="s">
        <v>98</v>
      </c>
      <c r="Q17" s="2" t="s">
        <v>14</v>
      </c>
      <c r="R17" s="2" t="s">
        <v>1</v>
      </c>
      <c r="S17" s="2" t="s">
        <v>1</v>
      </c>
      <c r="T17" s="2" t="s">
        <v>19</v>
      </c>
      <c r="U17" s="2" t="s">
        <v>2</v>
      </c>
      <c r="V17" s="2" t="s">
        <v>3</v>
      </c>
      <c r="W17" s="2" t="s">
        <v>20</v>
      </c>
      <c r="X17" s="4">
        <v>2400</v>
      </c>
      <c r="Y17" s="4">
        <v>0</v>
      </c>
      <c r="Z17" s="4">
        <v>0</v>
      </c>
      <c r="AA17" s="4">
        <v>2400</v>
      </c>
      <c r="AB17" s="4">
        <v>0</v>
      </c>
      <c r="AC17" s="4">
        <v>840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75</v>
      </c>
      <c r="AQ17" s="2" t="s">
        <v>5</v>
      </c>
    </row>
    <row r="18" spans="1:43" x14ac:dyDescent="0.2">
      <c r="A18" s="2" t="s">
        <v>204</v>
      </c>
      <c r="B18" s="2" t="s">
        <v>96</v>
      </c>
      <c r="C18" s="2" t="s">
        <v>97</v>
      </c>
      <c r="D18" s="2">
        <v>2.1786588074823202E-2</v>
      </c>
      <c r="E18" s="2" t="s">
        <v>205</v>
      </c>
      <c r="F18" s="3" t="str">
        <f>HYPERLINK(E18, "Link to Auditor's Site")</f>
        <v>Link to Auditor's Site</v>
      </c>
      <c r="G18" s="2" t="s">
        <v>1</v>
      </c>
      <c r="H18" s="2" t="s">
        <v>51</v>
      </c>
      <c r="I18" s="2" t="s">
        <v>19</v>
      </c>
      <c r="J18" s="2" t="s">
        <v>1</v>
      </c>
      <c r="K18" s="2" t="s">
        <v>1</v>
      </c>
      <c r="L18" s="2" t="s">
        <v>1</v>
      </c>
      <c r="M18" s="1">
        <v>438</v>
      </c>
      <c r="N18" s="2" t="s">
        <v>48</v>
      </c>
      <c r="O18" s="2" t="s">
        <v>1</v>
      </c>
      <c r="P18" s="2" t="s">
        <v>98</v>
      </c>
      <c r="Q18" s="2" t="s">
        <v>14</v>
      </c>
      <c r="R18" s="2" t="s">
        <v>1</v>
      </c>
      <c r="S18" s="2" t="s">
        <v>1</v>
      </c>
      <c r="T18" s="2" t="s">
        <v>19</v>
      </c>
      <c r="U18" s="2" t="s">
        <v>2</v>
      </c>
      <c r="V18" s="2" t="s">
        <v>3</v>
      </c>
      <c r="W18" s="2" t="s">
        <v>20</v>
      </c>
      <c r="X18" s="4">
        <v>38500</v>
      </c>
      <c r="Y18" s="4">
        <v>0</v>
      </c>
      <c r="Z18" s="4">
        <v>92300</v>
      </c>
      <c r="AA18" s="4">
        <v>130800</v>
      </c>
      <c r="AB18" s="4">
        <v>32310</v>
      </c>
      <c r="AC18" s="4">
        <v>13480</v>
      </c>
      <c r="AD18" s="1">
        <v>1972</v>
      </c>
      <c r="AE18" s="1">
        <v>1</v>
      </c>
      <c r="AF18" s="1">
        <v>1</v>
      </c>
      <c r="AG18" s="1">
        <v>1056</v>
      </c>
      <c r="AH18" s="1">
        <v>1</v>
      </c>
      <c r="AI18" s="1">
        <v>1</v>
      </c>
      <c r="AJ18" s="1">
        <v>353</v>
      </c>
      <c r="AK18" s="2" t="s">
        <v>4</v>
      </c>
      <c r="AL18" s="1">
        <v>438</v>
      </c>
      <c r="AM18" s="1">
        <v>0</v>
      </c>
      <c r="AN18" s="1">
        <v>0</v>
      </c>
      <c r="AO18" s="1">
        <v>40</v>
      </c>
      <c r="AP18" s="2" t="s">
        <v>75</v>
      </c>
      <c r="AQ18" s="2" t="s">
        <v>5</v>
      </c>
    </row>
    <row r="19" spans="1:43" x14ac:dyDescent="0.2">
      <c r="A19" s="2" t="s">
        <v>94</v>
      </c>
      <c r="B19" s="2" t="s">
        <v>96</v>
      </c>
      <c r="C19" s="2" t="s">
        <v>97</v>
      </c>
      <c r="D19" s="2">
        <v>0.86924562886074164</v>
      </c>
      <c r="E19" s="2" t="s">
        <v>95</v>
      </c>
      <c r="F19" s="3" t="str">
        <f>HYPERLINK(E19, "Link to Auditor's Site")</f>
        <v>Link to Auditor's Site</v>
      </c>
      <c r="G19" s="2" t="s">
        <v>1</v>
      </c>
      <c r="H19" s="2" t="s">
        <v>51</v>
      </c>
      <c r="I19" s="2" t="s">
        <v>19</v>
      </c>
      <c r="J19" s="2" t="s">
        <v>1</v>
      </c>
      <c r="K19" s="2" t="s">
        <v>1</v>
      </c>
      <c r="L19" s="2" t="s">
        <v>1</v>
      </c>
      <c r="M19" s="1">
        <v>438</v>
      </c>
      <c r="N19" s="2" t="s">
        <v>48</v>
      </c>
      <c r="O19" s="2" t="s">
        <v>1</v>
      </c>
      <c r="P19" s="2" t="s">
        <v>98</v>
      </c>
      <c r="Q19" s="2" t="s">
        <v>14</v>
      </c>
      <c r="R19" s="2" t="s">
        <v>1</v>
      </c>
      <c r="S19" s="2" t="s">
        <v>1</v>
      </c>
      <c r="T19" s="2" t="s">
        <v>19</v>
      </c>
      <c r="U19" s="2" t="s">
        <v>2</v>
      </c>
      <c r="V19" s="2" t="s">
        <v>3</v>
      </c>
      <c r="W19" s="2" t="s">
        <v>20</v>
      </c>
      <c r="X19" s="4">
        <v>800</v>
      </c>
      <c r="Y19" s="4">
        <v>0</v>
      </c>
      <c r="Z19" s="4">
        <v>0</v>
      </c>
      <c r="AA19" s="4">
        <v>800</v>
      </c>
      <c r="AB19" s="4">
        <v>0</v>
      </c>
      <c r="AC19" s="4">
        <v>280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75</v>
      </c>
      <c r="AQ19" s="2" t="s">
        <v>5</v>
      </c>
    </row>
    <row r="20" spans="1:43" x14ac:dyDescent="0.2">
      <c r="A20" s="2" t="s">
        <v>137</v>
      </c>
      <c r="B20" s="2" t="s">
        <v>96</v>
      </c>
      <c r="C20" s="2" t="s">
        <v>97</v>
      </c>
      <c r="D20" s="2">
        <v>0.17937969440052873</v>
      </c>
      <c r="E20" s="2" t="s">
        <v>138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19</v>
      </c>
      <c r="J20" s="2" t="s">
        <v>1</v>
      </c>
      <c r="K20" s="2" t="s">
        <v>1</v>
      </c>
      <c r="L20" s="2" t="s">
        <v>1</v>
      </c>
      <c r="M20" s="1">
        <v>438</v>
      </c>
      <c r="N20" s="2" t="s">
        <v>48</v>
      </c>
      <c r="O20" s="2" t="s">
        <v>1</v>
      </c>
      <c r="P20" s="2" t="s">
        <v>98</v>
      </c>
      <c r="Q20" s="2" t="s">
        <v>14</v>
      </c>
      <c r="R20" s="2" t="s">
        <v>1</v>
      </c>
      <c r="S20" s="2" t="s">
        <v>1</v>
      </c>
      <c r="T20" s="2" t="s">
        <v>19</v>
      </c>
      <c r="U20" s="2" t="s">
        <v>2</v>
      </c>
      <c r="V20" s="2" t="s">
        <v>3</v>
      </c>
      <c r="W20" s="2" t="s">
        <v>20</v>
      </c>
      <c r="X20" s="4">
        <v>6400</v>
      </c>
      <c r="Y20" s="4">
        <v>0</v>
      </c>
      <c r="Z20" s="4">
        <v>0</v>
      </c>
      <c r="AA20" s="4">
        <v>6400</v>
      </c>
      <c r="AB20" s="4">
        <v>0</v>
      </c>
      <c r="AC20" s="4">
        <v>2240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75</v>
      </c>
      <c r="AQ20" s="2" t="s">
        <v>5</v>
      </c>
    </row>
    <row r="21" spans="1:43" x14ac:dyDescent="0.2">
      <c r="A21" s="2" t="s">
        <v>233</v>
      </c>
      <c r="B21" s="2" t="s">
        <v>235</v>
      </c>
      <c r="C21" s="2" t="s">
        <v>236</v>
      </c>
      <c r="D21" s="2">
        <v>0.16585748007235249</v>
      </c>
      <c r="E21" s="2" t="s">
        <v>234</v>
      </c>
      <c r="F21" s="3" t="str">
        <f>HYPERLINK(E21, "Link to Auditor's Site")</f>
        <v>Link to Auditor's Site</v>
      </c>
      <c r="G21" s="2" t="s">
        <v>1</v>
      </c>
      <c r="H21" s="2" t="s">
        <v>21</v>
      </c>
      <c r="I21" s="2" t="s">
        <v>16</v>
      </c>
      <c r="J21" s="2" t="s">
        <v>1</v>
      </c>
      <c r="K21" s="2" t="s">
        <v>23</v>
      </c>
      <c r="L21" s="2" t="s">
        <v>6</v>
      </c>
      <c r="M21" s="1">
        <v>650</v>
      </c>
      <c r="N21" s="2" t="s">
        <v>40</v>
      </c>
      <c r="O21" s="2" t="s">
        <v>6</v>
      </c>
      <c r="P21" s="2" t="s">
        <v>237</v>
      </c>
      <c r="Q21" s="2" t="s">
        <v>1</v>
      </c>
      <c r="R21" s="2" t="s">
        <v>1</v>
      </c>
      <c r="S21" s="2" t="s">
        <v>1</v>
      </c>
      <c r="T21" s="2" t="s">
        <v>19</v>
      </c>
      <c r="U21" s="2" t="s">
        <v>2</v>
      </c>
      <c r="V21" s="2" t="s">
        <v>3</v>
      </c>
      <c r="W21" s="2" t="s">
        <v>20</v>
      </c>
      <c r="X21" s="4">
        <v>23600</v>
      </c>
      <c r="Y21" s="4">
        <v>0</v>
      </c>
      <c r="Z21" s="4">
        <v>113700</v>
      </c>
      <c r="AA21" s="4">
        <v>137300</v>
      </c>
      <c r="AB21" s="4">
        <v>39800</v>
      </c>
      <c r="AC21" s="4">
        <v>8260</v>
      </c>
      <c r="AD21" s="1">
        <v>1935</v>
      </c>
      <c r="AE21" s="1">
        <v>1</v>
      </c>
      <c r="AF21" s="1">
        <v>1</v>
      </c>
      <c r="AG21" s="1">
        <v>2250</v>
      </c>
      <c r="AH21" s="1">
        <v>1</v>
      </c>
      <c r="AI21" s="1">
        <v>1</v>
      </c>
      <c r="AJ21" s="1">
        <v>344</v>
      </c>
      <c r="AK21" s="2" t="s">
        <v>10</v>
      </c>
      <c r="AL21" s="1">
        <v>650</v>
      </c>
      <c r="AM21" s="1">
        <v>0</v>
      </c>
      <c r="AN21" s="1">
        <v>0</v>
      </c>
      <c r="AO21" s="1">
        <v>50</v>
      </c>
      <c r="AP21" s="2" t="s">
        <v>75</v>
      </c>
      <c r="AQ21" s="2" t="s">
        <v>11</v>
      </c>
    </row>
    <row r="22" spans="1:43" x14ac:dyDescent="0.2">
      <c r="A22" s="2" t="s">
        <v>162</v>
      </c>
      <c r="B22" s="2" t="s">
        <v>136</v>
      </c>
      <c r="C22" s="2" t="s">
        <v>136</v>
      </c>
      <c r="D22" s="2">
        <v>0.2173373482180766</v>
      </c>
      <c r="E22" s="2" t="s">
        <v>163</v>
      </c>
      <c r="F22" s="3" t="str">
        <f>HYPERLINK(E22, "Link to Auditor's Site")</f>
        <v>Link to Auditor's Site</v>
      </c>
      <c r="G22" s="2" t="s">
        <v>1</v>
      </c>
      <c r="H22" s="2" t="s">
        <v>54</v>
      </c>
      <c r="I22" s="2" t="s">
        <v>16</v>
      </c>
      <c r="J22" s="2" t="s">
        <v>1</v>
      </c>
      <c r="K22" s="2" t="s">
        <v>1</v>
      </c>
      <c r="L22" s="2" t="s">
        <v>6</v>
      </c>
      <c r="M22" s="1">
        <v>447</v>
      </c>
      <c r="N22" s="2" t="s">
        <v>54</v>
      </c>
      <c r="O22" s="2" t="s">
        <v>6</v>
      </c>
      <c r="P22" s="2" t="s">
        <v>16</v>
      </c>
      <c r="Q22" s="2" t="s">
        <v>7</v>
      </c>
      <c r="R22" s="2" t="s">
        <v>1</v>
      </c>
      <c r="S22" s="2" t="s">
        <v>1</v>
      </c>
      <c r="T22" s="2" t="s">
        <v>19</v>
      </c>
      <c r="U22" s="2" t="s">
        <v>2</v>
      </c>
      <c r="V22" s="2" t="s">
        <v>3</v>
      </c>
      <c r="W22" s="2" t="s">
        <v>20</v>
      </c>
      <c r="X22" s="4">
        <v>29800</v>
      </c>
      <c r="Y22" s="4">
        <v>0</v>
      </c>
      <c r="Z22" s="4">
        <v>160300</v>
      </c>
      <c r="AA22" s="4">
        <v>190100</v>
      </c>
      <c r="AB22" s="4">
        <v>56110</v>
      </c>
      <c r="AC22" s="4">
        <v>10430</v>
      </c>
      <c r="AD22" s="1">
        <v>1950</v>
      </c>
      <c r="AE22" s="1">
        <v>1</v>
      </c>
      <c r="AF22" s="1">
        <v>1</v>
      </c>
      <c r="AG22" s="1">
        <v>3290</v>
      </c>
      <c r="AH22" s="1">
        <v>1</v>
      </c>
      <c r="AI22" s="1">
        <v>1</v>
      </c>
      <c r="AJ22" s="1">
        <v>344</v>
      </c>
      <c r="AK22" s="2" t="s">
        <v>10</v>
      </c>
      <c r="AL22" s="1">
        <v>447</v>
      </c>
      <c r="AM22" s="1">
        <v>2019</v>
      </c>
      <c r="AN22" s="1">
        <v>0</v>
      </c>
      <c r="AO22" s="1">
        <v>48</v>
      </c>
      <c r="AP22" s="2" t="s">
        <v>75</v>
      </c>
      <c r="AQ22" s="2" t="s">
        <v>5</v>
      </c>
    </row>
    <row r="23" spans="1:43" x14ac:dyDescent="0.2">
      <c r="A23" s="2" t="s">
        <v>134</v>
      </c>
      <c r="B23" s="2" t="s">
        <v>136</v>
      </c>
      <c r="C23" s="2" t="s">
        <v>136</v>
      </c>
      <c r="D23" s="2">
        <v>0.3170109753741096</v>
      </c>
      <c r="E23" s="2" t="s">
        <v>135</v>
      </c>
      <c r="F23" s="3" t="str">
        <f>HYPERLINK(E23, "Link to Auditor's Site")</f>
        <v>Link to Auditor's Site</v>
      </c>
      <c r="G23" s="2" t="s">
        <v>1</v>
      </c>
      <c r="H23" s="2" t="s">
        <v>123</v>
      </c>
      <c r="I23" s="2" t="s">
        <v>16</v>
      </c>
      <c r="J23" s="2" t="s">
        <v>1</v>
      </c>
      <c r="K23" s="2" t="s">
        <v>1</v>
      </c>
      <c r="L23" s="2" t="s">
        <v>6</v>
      </c>
      <c r="M23" s="1">
        <v>447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3</v>
      </c>
      <c r="W23" s="2" t="s">
        <v>1</v>
      </c>
      <c r="X23" s="4">
        <v>39600</v>
      </c>
      <c r="Y23" s="4">
        <v>0</v>
      </c>
      <c r="Z23" s="4">
        <v>0</v>
      </c>
      <c r="AA23" s="4">
        <v>39600</v>
      </c>
      <c r="AB23" s="4">
        <v>0</v>
      </c>
      <c r="AC23" s="4">
        <v>13860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75</v>
      </c>
      <c r="AQ23" s="2" t="s">
        <v>5</v>
      </c>
    </row>
    <row r="24" spans="1:43" x14ac:dyDescent="0.2">
      <c r="A24" s="2" t="s">
        <v>109</v>
      </c>
      <c r="B24" s="2" t="s">
        <v>112</v>
      </c>
      <c r="C24" s="2" t="s">
        <v>112</v>
      </c>
      <c r="D24" s="2">
        <v>1.8907395883622455</v>
      </c>
      <c r="E24" s="2" t="s">
        <v>110</v>
      </c>
      <c r="F24" s="3" t="str">
        <f>HYPERLINK(E24, "Link to Auditor's Site")</f>
        <v>Link to Auditor's Site</v>
      </c>
      <c r="G24" s="2" t="s">
        <v>1</v>
      </c>
      <c r="H24" s="2" t="s">
        <v>111</v>
      </c>
      <c r="I24" s="2" t="s">
        <v>16</v>
      </c>
      <c r="J24" s="2" t="s">
        <v>1</v>
      </c>
      <c r="K24" s="2" t="s">
        <v>1</v>
      </c>
      <c r="L24" s="2" t="s">
        <v>6</v>
      </c>
      <c r="M24" s="1">
        <v>340</v>
      </c>
      <c r="N24" s="2" t="s">
        <v>114</v>
      </c>
      <c r="O24" s="2" t="s">
        <v>6</v>
      </c>
      <c r="P24" s="2" t="s">
        <v>113</v>
      </c>
      <c r="Q24" s="2" t="s">
        <v>1</v>
      </c>
      <c r="R24" s="2" t="s">
        <v>1</v>
      </c>
      <c r="S24" s="2" t="s">
        <v>1</v>
      </c>
      <c r="T24" s="2" t="s">
        <v>19</v>
      </c>
      <c r="U24" s="2" t="s">
        <v>2</v>
      </c>
      <c r="V24" s="2" t="s">
        <v>3</v>
      </c>
      <c r="W24" s="2" t="s">
        <v>20</v>
      </c>
      <c r="X24" s="4">
        <v>77800</v>
      </c>
      <c r="Y24" s="4">
        <v>0</v>
      </c>
      <c r="Z24" s="4">
        <v>59700</v>
      </c>
      <c r="AA24" s="4">
        <v>137500</v>
      </c>
      <c r="AB24" s="4">
        <v>20900</v>
      </c>
      <c r="AC24" s="4">
        <v>27230</v>
      </c>
      <c r="AD24" s="1">
        <v>1966</v>
      </c>
      <c r="AE24" s="1">
        <v>1</v>
      </c>
      <c r="AF24" s="1">
        <v>1</v>
      </c>
      <c r="AG24" s="1">
        <v>4000</v>
      </c>
      <c r="AH24" s="1">
        <v>1</v>
      </c>
      <c r="AI24" s="1">
        <v>1</v>
      </c>
      <c r="AJ24" s="1">
        <v>406</v>
      </c>
      <c r="AK24" s="2" t="s">
        <v>12</v>
      </c>
      <c r="AL24" s="1">
        <v>340</v>
      </c>
      <c r="AM24" s="1">
        <v>0</v>
      </c>
      <c r="AN24" s="1">
        <v>0</v>
      </c>
      <c r="AO24" s="1">
        <v>52</v>
      </c>
      <c r="AP24" s="2" t="s">
        <v>75</v>
      </c>
      <c r="AQ24" s="2" t="s">
        <v>13</v>
      </c>
    </row>
    <row r="25" spans="1:43" x14ac:dyDescent="0.2">
      <c r="A25" s="2" t="s">
        <v>139</v>
      </c>
      <c r="B25" s="2" t="s">
        <v>112</v>
      </c>
      <c r="C25" s="2" t="s">
        <v>112</v>
      </c>
      <c r="D25" s="2">
        <v>0.12704368621020162</v>
      </c>
      <c r="E25" s="2" t="s">
        <v>140</v>
      </c>
      <c r="F25" s="3" t="str">
        <f>HYPERLINK(E25, "Link to Auditor's Site")</f>
        <v>Link to Auditor's Site</v>
      </c>
      <c r="G25" s="2" t="s">
        <v>1</v>
      </c>
      <c r="H25" s="2" t="s">
        <v>114</v>
      </c>
      <c r="I25" s="2" t="s">
        <v>16</v>
      </c>
      <c r="J25" s="2" t="s">
        <v>1</v>
      </c>
      <c r="K25" s="2" t="s">
        <v>1</v>
      </c>
      <c r="L25" s="2" t="s">
        <v>6</v>
      </c>
      <c r="M25" s="1">
        <v>420</v>
      </c>
      <c r="N25" s="2" t="s">
        <v>114</v>
      </c>
      <c r="O25" s="2" t="s">
        <v>6</v>
      </c>
      <c r="P25" s="2" t="s">
        <v>113</v>
      </c>
      <c r="Q25" s="2" t="s">
        <v>1</v>
      </c>
      <c r="R25" s="2" t="s">
        <v>1</v>
      </c>
      <c r="S25" s="2" t="s">
        <v>1</v>
      </c>
      <c r="T25" s="2" t="s">
        <v>19</v>
      </c>
      <c r="U25" s="2" t="s">
        <v>2</v>
      </c>
      <c r="V25" s="2" t="s">
        <v>3</v>
      </c>
      <c r="W25" s="2" t="s">
        <v>20</v>
      </c>
      <c r="X25" s="4">
        <v>21200</v>
      </c>
      <c r="Y25" s="4">
        <v>0</v>
      </c>
      <c r="Z25" s="4">
        <v>60000</v>
      </c>
      <c r="AA25" s="4">
        <v>81200</v>
      </c>
      <c r="AB25" s="4">
        <v>21000</v>
      </c>
      <c r="AC25" s="4">
        <v>7420</v>
      </c>
      <c r="AD25" s="1">
        <v>1945</v>
      </c>
      <c r="AE25" s="1">
        <v>1</v>
      </c>
      <c r="AF25" s="1">
        <v>1</v>
      </c>
      <c r="AG25" s="1">
        <v>1588</v>
      </c>
      <c r="AH25" s="1">
        <v>1</v>
      </c>
      <c r="AI25" s="1">
        <v>1</v>
      </c>
      <c r="AJ25" s="1">
        <v>353</v>
      </c>
      <c r="AK25" s="2" t="s">
        <v>4</v>
      </c>
      <c r="AL25" s="1">
        <v>420</v>
      </c>
      <c r="AM25" s="1">
        <v>1980</v>
      </c>
      <c r="AN25" s="1">
        <v>0</v>
      </c>
      <c r="AO25" s="1">
        <v>47</v>
      </c>
      <c r="AP25" s="2" t="s">
        <v>75</v>
      </c>
      <c r="AQ25" s="2" t="s">
        <v>5</v>
      </c>
    </row>
    <row r="26" spans="1:43" x14ac:dyDescent="0.2">
      <c r="A26" s="2" t="s">
        <v>231</v>
      </c>
      <c r="B26" s="2" t="s">
        <v>112</v>
      </c>
      <c r="C26" s="2" t="s">
        <v>112</v>
      </c>
      <c r="D26" s="2">
        <v>0.18831966644607467</v>
      </c>
      <c r="E26" s="2" t="s">
        <v>232</v>
      </c>
      <c r="F26" s="3" t="str">
        <f>HYPERLINK(E26, "Link to Auditor's Site")</f>
        <v>Link to Auditor's Site</v>
      </c>
      <c r="G26" s="2" t="s">
        <v>1</v>
      </c>
      <c r="H26" s="2" t="s">
        <v>17</v>
      </c>
      <c r="I26" s="2" t="s">
        <v>16</v>
      </c>
      <c r="J26" s="2" t="s">
        <v>1</v>
      </c>
      <c r="K26" s="2" t="s">
        <v>1</v>
      </c>
      <c r="L26" s="2" t="s">
        <v>6</v>
      </c>
      <c r="M26" s="1">
        <v>420</v>
      </c>
      <c r="N26" s="2" t="s">
        <v>17</v>
      </c>
      <c r="O26" s="2" t="s">
        <v>6</v>
      </c>
      <c r="P26" s="2" t="s">
        <v>16</v>
      </c>
      <c r="Q26" s="2" t="s">
        <v>23</v>
      </c>
      <c r="R26" s="2" t="s">
        <v>1</v>
      </c>
      <c r="S26" s="2" t="s">
        <v>1</v>
      </c>
      <c r="T26" s="2" t="s">
        <v>19</v>
      </c>
      <c r="U26" s="2" t="s">
        <v>2</v>
      </c>
      <c r="V26" s="2" t="s">
        <v>3</v>
      </c>
      <c r="W26" s="2" t="s">
        <v>20</v>
      </c>
      <c r="X26" s="4">
        <v>32400</v>
      </c>
      <c r="Y26" s="4">
        <v>0</v>
      </c>
      <c r="Z26" s="4">
        <v>139200</v>
      </c>
      <c r="AA26" s="4">
        <v>171600</v>
      </c>
      <c r="AB26" s="4">
        <v>48720</v>
      </c>
      <c r="AC26" s="4">
        <v>11340</v>
      </c>
      <c r="AD26" s="1">
        <v>1957</v>
      </c>
      <c r="AE26" s="1">
        <v>1</v>
      </c>
      <c r="AF26" s="1">
        <v>1</v>
      </c>
      <c r="AG26" s="1">
        <v>3200</v>
      </c>
      <c r="AH26" s="1">
        <v>1</v>
      </c>
      <c r="AI26" s="1">
        <v>1</v>
      </c>
      <c r="AJ26" s="1">
        <v>353</v>
      </c>
      <c r="AK26" s="2" t="s">
        <v>4</v>
      </c>
      <c r="AL26" s="1">
        <v>420</v>
      </c>
      <c r="AM26" s="1">
        <v>1982</v>
      </c>
      <c r="AN26" s="1">
        <v>0</v>
      </c>
      <c r="AO26" s="1">
        <v>40</v>
      </c>
      <c r="AP26" s="2" t="s">
        <v>75</v>
      </c>
      <c r="AQ26" s="2" t="s">
        <v>5</v>
      </c>
    </row>
    <row r="27" spans="1:43" x14ac:dyDescent="0.2">
      <c r="A27" s="2" t="s">
        <v>189</v>
      </c>
      <c r="B27" s="2" t="s">
        <v>112</v>
      </c>
      <c r="C27" s="2" t="s">
        <v>112</v>
      </c>
      <c r="D27" s="2">
        <v>0.27635030408104577</v>
      </c>
      <c r="E27" s="2" t="s">
        <v>190</v>
      </c>
      <c r="F27" s="3" t="str">
        <f>HYPERLINK(E27, "Link to Auditor's Site")</f>
        <v>Link to Auditor's Site</v>
      </c>
      <c r="G27" s="2" t="s">
        <v>1</v>
      </c>
      <c r="H27" s="2" t="s">
        <v>46</v>
      </c>
      <c r="I27" s="2" t="s">
        <v>16</v>
      </c>
      <c r="J27" s="2" t="s">
        <v>1</v>
      </c>
      <c r="K27" s="2" t="s">
        <v>1</v>
      </c>
      <c r="L27" s="2" t="s">
        <v>6</v>
      </c>
      <c r="M27" s="1">
        <v>456</v>
      </c>
      <c r="N27" s="2" t="s">
        <v>114</v>
      </c>
      <c r="O27" s="2" t="s">
        <v>6</v>
      </c>
      <c r="P27" s="2" t="s">
        <v>113</v>
      </c>
      <c r="Q27" s="2" t="s">
        <v>1</v>
      </c>
      <c r="R27" s="2" t="s">
        <v>1</v>
      </c>
      <c r="S27" s="2" t="s">
        <v>1</v>
      </c>
      <c r="T27" s="2" t="s">
        <v>19</v>
      </c>
      <c r="U27" s="2" t="s">
        <v>2</v>
      </c>
      <c r="V27" s="2" t="s">
        <v>3</v>
      </c>
      <c r="W27" s="2" t="s">
        <v>20</v>
      </c>
      <c r="X27" s="4">
        <v>33400</v>
      </c>
      <c r="Y27" s="4">
        <v>0</v>
      </c>
      <c r="Z27" s="4">
        <v>6400</v>
      </c>
      <c r="AA27" s="4">
        <v>39800</v>
      </c>
      <c r="AB27" s="4">
        <v>2240</v>
      </c>
      <c r="AC27" s="4">
        <v>11690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75</v>
      </c>
      <c r="AQ27" s="2" t="s">
        <v>5</v>
      </c>
    </row>
    <row r="28" spans="1:43" x14ac:dyDescent="0.2">
      <c r="A28" s="2" t="s">
        <v>171</v>
      </c>
      <c r="B28" s="2" t="s">
        <v>173</v>
      </c>
      <c r="C28" s="2" t="s">
        <v>174</v>
      </c>
      <c r="D28" s="2">
        <v>0.38731109500809996</v>
      </c>
      <c r="E28" s="2" t="s">
        <v>172</v>
      </c>
      <c r="F28" s="3" t="str">
        <f>HYPERLINK(E28, "Link to Auditor's Site")</f>
        <v>Link to Auditor's Site</v>
      </c>
      <c r="G28" s="2" t="s">
        <v>1</v>
      </c>
      <c r="H28" s="2" t="s">
        <v>52</v>
      </c>
      <c r="I28" s="2" t="s">
        <v>16</v>
      </c>
      <c r="J28" s="2" t="s">
        <v>1</v>
      </c>
      <c r="K28" s="2" t="s">
        <v>1</v>
      </c>
      <c r="L28" s="2" t="s">
        <v>6</v>
      </c>
      <c r="M28" s="1">
        <v>420</v>
      </c>
      <c r="N28" s="2" t="s">
        <v>176</v>
      </c>
      <c r="O28" s="2" t="s">
        <v>1</v>
      </c>
      <c r="P28" s="2" t="s">
        <v>175</v>
      </c>
      <c r="Q28" s="2" t="s">
        <v>23</v>
      </c>
      <c r="R28" s="2" t="s">
        <v>1</v>
      </c>
      <c r="S28" s="2" t="s">
        <v>1</v>
      </c>
      <c r="T28" s="2" t="s">
        <v>8</v>
      </c>
      <c r="U28" s="2" t="s">
        <v>2</v>
      </c>
      <c r="V28" s="2" t="s">
        <v>3</v>
      </c>
      <c r="W28" s="2" t="s">
        <v>28</v>
      </c>
      <c r="X28" s="4">
        <v>58200</v>
      </c>
      <c r="Y28" s="4">
        <v>0</v>
      </c>
      <c r="Z28" s="4">
        <v>45200</v>
      </c>
      <c r="AA28" s="4">
        <v>103400</v>
      </c>
      <c r="AB28" s="4">
        <v>15820</v>
      </c>
      <c r="AC28" s="4">
        <v>20370</v>
      </c>
      <c r="AD28" s="1">
        <v>1963</v>
      </c>
      <c r="AE28" s="1">
        <v>1</v>
      </c>
      <c r="AF28" s="1">
        <v>1</v>
      </c>
      <c r="AG28" s="1">
        <v>1670</v>
      </c>
      <c r="AH28" s="1">
        <v>1</v>
      </c>
      <c r="AI28" s="1">
        <v>1</v>
      </c>
      <c r="AJ28" s="1">
        <v>353</v>
      </c>
      <c r="AK28" s="2" t="s">
        <v>4</v>
      </c>
      <c r="AL28" s="1">
        <v>420</v>
      </c>
      <c r="AM28" s="1">
        <v>1979</v>
      </c>
      <c r="AN28" s="1">
        <v>0</v>
      </c>
      <c r="AO28" s="1">
        <v>55</v>
      </c>
      <c r="AP28" s="2" t="s">
        <v>75</v>
      </c>
      <c r="AQ28" s="2" t="s">
        <v>5</v>
      </c>
    </row>
    <row r="29" spans="1:43" x14ac:dyDescent="0.2">
      <c r="A29" s="2" t="s">
        <v>99</v>
      </c>
      <c r="B29" s="2" t="s">
        <v>102</v>
      </c>
      <c r="C29" s="2" t="s">
        <v>102</v>
      </c>
      <c r="D29" s="2">
        <v>1.7727995228910485</v>
      </c>
      <c r="E29" s="2" t="s">
        <v>100</v>
      </c>
      <c r="F29" s="3" t="str">
        <f>HYPERLINK(E29, "Link to Auditor's Site")</f>
        <v>Link to Auditor's Site</v>
      </c>
      <c r="G29" s="2" t="s">
        <v>1</v>
      </c>
      <c r="H29" s="2" t="s">
        <v>101</v>
      </c>
      <c r="I29" s="2" t="s">
        <v>16</v>
      </c>
      <c r="J29" s="2" t="s">
        <v>49</v>
      </c>
      <c r="K29" s="2" t="s">
        <v>1</v>
      </c>
      <c r="L29" s="2" t="s">
        <v>6</v>
      </c>
      <c r="M29" s="1">
        <v>429</v>
      </c>
      <c r="N29" s="2" t="s">
        <v>104</v>
      </c>
      <c r="O29" s="2" t="s">
        <v>1</v>
      </c>
      <c r="P29" s="2" t="s">
        <v>103</v>
      </c>
      <c r="Q29" s="2" t="s">
        <v>14</v>
      </c>
      <c r="R29" s="2" t="s">
        <v>1</v>
      </c>
      <c r="S29" s="2" t="s">
        <v>1</v>
      </c>
      <c r="T29" s="2" t="s">
        <v>57</v>
      </c>
      <c r="U29" s="2" t="s">
        <v>2</v>
      </c>
      <c r="V29" s="2" t="s">
        <v>3</v>
      </c>
      <c r="W29" s="2" t="s">
        <v>58</v>
      </c>
      <c r="X29" s="4">
        <v>82500</v>
      </c>
      <c r="Y29" s="4">
        <v>0</v>
      </c>
      <c r="Z29" s="4">
        <v>310100</v>
      </c>
      <c r="AA29" s="4">
        <v>392600</v>
      </c>
      <c r="AB29" s="4">
        <v>108540</v>
      </c>
      <c r="AC29" s="4">
        <v>28880</v>
      </c>
      <c r="AD29" s="1">
        <v>1970</v>
      </c>
      <c r="AE29" s="1">
        <v>1</v>
      </c>
      <c r="AF29" s="1">
        <v>1</v>
      </c>
      <c r="AG29" s="1">
        <v>3738</v>
      </c>
      <c r="AH29" s="1">
        <v>1</v>
      </c>
      <c r="AI29" s="1">
        <v>1</v>
      </c>
      <c r="AJ29" s="1">
        <v>412</v>
      </c>
      <c r="AK29" s="2" t="s">
        <v>26</v>
      </c>
      <c r="AL29" s="1">
        <v>429</v>
      </c>
      <c r="AM29" s="1">
        <v>1973</v>
      </c>
      <c r="AN29" s="1">
        <v>0</v>
      </c>
      <c r="AO29" s="1">
        <v>42</v>
      </c>
      <c r="AP29" s="2" t="s">
        <v>75</v>
      </c>
      <c r="AQ29" s="2" t="s">
        <v>5</v>
      </c>
    </row>
    <row r="30" spans="1:43" x14ac:dyDescent="0.2">
      <c r="A30" s="2" t="s">
        <v>150</v>
      </c>
      <c r="B30" s="2" t="s">
        <v>102</v>
      </c>
      <c r="C30" s="2" t="s">
        <v>102</v>
      </c>
      <c r="D30" s="2">
        <v>5.8092952190697631E-3</v>
      </c>
      <c r="E30" s="2" t="s">
        <v>151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16</v>
      </c>
      <c r="J30" s="2" t="s">
        <v>1</v>
      </c>
      <c r="K30" s="2" t="s">
        <v>1</v>
      </c>
      <c r="L30" s="2" t="s">
        <v>6</v>
      </c>
      <c r="M30" s="1">
        <v>429</v>
      </c>
      <c r="N30" s="2" t="s">
        <v>104</v>
      </c>
      <c r="O30" s="2" t="s">
        <v>1</v>
      </c>
      <c r="P30" s="2" t="s">
        <v>103</v>
      </c>
      <c r="Q30" s="2" t="s">
        <v>14</v>
      </c>
      <c r="R30" s="2" t="s">
        <v>1</v>
      </c>
      <c r="S30" s="2" t="s">
        <v>1</v>
      </c>
      <c r="T30" s="2" t="s">
        <v>57</v>
      </c>
      <c r="U30" s="2" t="s">
        <v>2</v>
      </c>
      <c r="V30" s="2" t="s">
        <v>3</v>
      </c>
      <c r="W30" s="2" t="s">
        <v>58</v>
      </c>
      <c r="X30" s="4">
        <v>200</v>
      </c>
      <c r="Y30" s="4">
        <v>0</v>
      </c>
      <c r="Z30" s="4">
        <v>0</v>
      </c>
      <c r="AA30" s="4">
        <v>200</v>
      </c>
      <c r="AB30" s="4">
        <v>0</v>
      </c>
      <c r="AC30" s="4">
        <v>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75</v>
      </c>
      <c r="AQ30" s="2" t="s">
        <v>5</v>
      </c>
    </row>
    <row r="31" spans="1:43" x14ac:dyDescent="0.2">
      <c r="A31" s="2" t="s">
        <v>107</v>
      </c>
      <c r="B31" s="2" t="s">
        <v>90</v>
      </c>
      <c r="C31" s="2" t="s">
        <v>90</v>
      </c>
      <c r="D31" s="2">
        <v>2.3548202795664688</v>
      </c>
      <c r="E31" s="2" t="s">
        <v>108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16</v>
      </c>
      <c r="J31" s="2" t="s">
        <v>1</v>
      </c>
      <c r="K31" s="2" t="s">
        <v>1</v>
      </c>
      <c r="L31" s="2" t="s">
        <v>6</v>
      </c>
      <c r="M31" s="1">
        <v>330</v>
      </c>
      <c r="N31" s="2" t="s">
        <v>64</v>
      </c>
      <c r="O31" s="2" t="s">
        <v>1</v>
      </c>
      <c r="P31" s="2" t="s">
        <v>91</v>
      </c>
      <c r="Q31" s="2" t="s">
        <v>7</v>
      </c>
      <c r="R31" s="2" t="s">
        <v>1</v>
      </c>
      <c r="S31" s="2" t="s">
        <v>1</v>
      </c>
      <c r="T31" s="2" t="s">
        <v>8</v>
      </c>
      <c r="U31" s="2" t="s">
        <v>2</v>
      </c>
      <c r="V31" s="2" t="s">
        <v>3</v>
      </c>
      <c r="W31" s="2" t="s">
        <v>47</v>
      </c>
      <c r="X31" s="4">
        <v>8300</v>
      </c>
      <c r="Y31" s="4">
        <v>0</v>
      </c>
      <c r="Z31" s="4">
        <v>0</v>
      </c>
      <c r="AA31" s="4">
        <v>8300</v>
      </c>
      <c r="AB31" s="4">
        <v>0</v>
      </c>
      <c r="AC31" s="4">
        <v>2910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75</v>
      </c>
      <c r="AQ31" s="2" t="s">
        <v>13</v>
      </c>
    </row>
    <row r="32" spans="1:43" x14ac:dyDescent="0.2">
      <c r="A32" s="2" t="s">
        <v>152</v>
      </c>
      <c r="B32" s="2" t="s">
        <v>154</v>
      </c>
      <c r="C32" s="2" t="s">
        <v>154</v>
      </c>
      <c r="D32" s="2">
        <v>0.64185944600244849</v>
      </c>
      <c r="E32" s="2" t="s">
        <v>153</v>
      </c>
      <c r="F32" s="3" t="str">
        <f>HYPERLINK(E32, "Link to Auditor's Site")</f>
        <v>Link to Auditor's Site</v>
      </c>
      <c r="G32" s="2" t="s">
        <v>1</v>
      </c>
      <c r="H32" s="2" t="s">
        <v>44</v>
      </c>
      <c r="I32" s="2" t="s">
        <v>16</v>
      </c>
      <c r="J32" s="2" t="s">
        <v>1</v>
      </c>
      <c r="K32" s="2" t="s">
        <v>7</v>
      </c>
      <c r="L32" s="2" t="s">
        <v>1</v>
      </c>
      <c r="M32" s="1">
        <v>640</v>
      </c>
      <c r="N32" s="2" t="s">
        <v>35</v>
      </c>
      <c r="O32" s="2" t="s">
        <v>6</v>
      </c>
      <c r="P32" s="2" t="s">
        <v>16</v>
      </c>
      <c r="Q32" s="2" t="s">
        <v>23</v>
      </c>
      <c r="R32" s="2" t="s">
        <v>1</v>
      </c>
      <c r="S32" s="2" t="s">
        <v>1</v>
      </c>
      <c r="T32" s="2" t="s">
        <v>19</v>
      </c>
      <c r="U32" s="2" t="s">
        <v>2</v>
      </c>
      <c r="V32" s="2" t="s">
        <v>3</v>
      </c>
      <c r="W32" s="2" t="s">
        <v>20</v>
      </c>
      <c r="X32" s="4">
        <v>60200</v>
      </c>
      <c r="Y32" s="4">
        <v>0</v>
      </c>
      <c r="Z32" s="4">
        <v>104500</v>
      </c>
      <c r="AA32" s="4">
        <v>164700</v>
      </c>
      <c r="AB32" s="4">
        <v>36580</v>
      </c>
      <c r="AC32" s="4">
        <v>21070</v>
      </c>
      <c r="AD32" s="1">
        <v>1901</v>
      </c>
      <c r="AE32" s="1">
        <v>1</v>
      </c>
      <c r="AF32" s="2"/>
      <c r="AG32" s="1">
        <v>984</v>
      </c>
      <c r="AH32" s="1">
        <v>1</v>
      </c>
      <c r="AI32" s="1">
        <v>1</v>
      </c>
      <c r="AJ32" s="1">
        <v>353</v>
      </c>
      <c r="AK32" s="2" t="s">
        <v>4</v>
      </c>
      <c r="AL32" s="1">
        <v>640</v>
      </c>
      <c r="AM32" s="1">
        <v>0</v>
      </c>
      <c r="AN32" s="1">
        <v>0</v>
      </c>
      <c r="AO32" s="1">
        <v>60</v>
      </c>
      <c r="AP32" s="2" t="s">
        <v>75</v>
      </c>
      <c r="AQ32" s="2" t="s">
        <v>9</v>
      </c>
    </row>
    <row r="33" spans="1:43" x14ac:dyDescent="0.2">
      <c r="A33" s="2" t="s">
        <v>105</v>
      </c>
      <c r="B33" s="2" t="s">
        <v>90</v>
      </c>
      <c r="C33" s="2" t="s">
        <v>90</v>
      </c>
      <c r="D33" s="2">
        <v>2.8586246630535541</v>
      </c>
      <c r="E33" s="2" t="s">
        <v>106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89</v>
      </c>
      <c r="J33" s="2" t="s">
        <v>1</v>
      </c>
      <c r="K33" s="2" t="s">
        <v>1</v>
      </c>
      <c r="L33" s="2" t="s">
        <v>1</v>
      </c>
      <c r="M33" s="1">
        <v>330</v>
      </c>
      <c r="N33" s="2" t="s">
        <v>64</v>
      </c>
      <c r="O33" s="2" t="s">
        <v>1</v>
      </c>
      <c r="P33" s="2" t="s">
        <v>91</v>
      </c>
      <c r="Q33" s="2" t="s">
        <v>7</v>
      </c>
      <c r="R33" s="2" t="s">
        <v>1</v>
      </c>
      <c r="S33" s="2" t="s">
        <v>1</v>
      </c>
      <c r="T33" s="2" t="s">
        <v>8</v>
      </c>
      <c r="U33" s="2" t="s">
        <v>2</v>
      </c>
      <c r="V33" s="2" t="s">
        <v>3</v>
      </c>
      <c r="W33" s="2" t="s">
        <v>47</v>
      </c>
      <c r="X33" s="4">
        <v>9900</v>
      </c>
      <c r="Y33" s="4">
        <v>0</v>
      </c>
      <c r="Z33" s="4">
        <v>0</v>
      </c>
      <c r="AA33" s="4">
        <v>9900</v>
      </c>
      <c r="AB33" s="4">
        <v>0</v>
      </c>
      <c r="AC33" s="4">
        <v>3470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75</v>
      </c>
      <c r="AQ33" s="2" t="s">
        <v>13</v>
      </c>
    </row>
    <row r="34" spans="1:43" x14ac:dyDescent="0.2">
      <c r="A34" s="2" t="s">
        <v>195</v>
      </c>
      <c r="B34" s="2" t="s">
        <v>197</v>
      </c>
      <c r="C34" s="2" t="s">
        <v>197</v>
      </c>
      <c r="D34" s="2">
        <v>0.21745351911883221</v>
      </c>
      <c r="E34" s="2" t="s">
        <v>196</v>
      </c>
      <c r="F34" s="3" t="str">
        <f>HYPERLINK(E34, "Link to Auditor's Site")</f>
        <v>Link to Auditor's Site</v>
      </c>
      <c r="G34" s="2" t="s">
        <v>1</v>
      </c>
      <c r="H34" s="2" t="s">
        <v>41</v>
      </c>
      <c r="I34" s="2" t="s">
        <v>16</v>
      </c>
      <c r="J34" s="2" t="s">
        <v>1</v>
      </c>
      <c r="K34" s="2" t="s">
        <v>1</v>
      </c>
      <c r="L34" s="2" t="s">
        <v>6</v>
      </c>
      <c r="M34" s="1">
        <v>429</v>
      </c>
      <c r="N34" s="2" t="s">
        <v>41</v>
      </c>
      <c r="O34" s="2" t="s">
        <v>6</v>
      </c>
      <c r="P34" s="2" t="s">
        <v>16</v>
      </c>
      <c r="Q34" s="2" t="s">
        <v>23</v>
      </c>
      <c r="R34" s="2" t="s">
        <v>1</v>
      </c>
      <c r="S34" s="2" t="s">
        <v>1</v>
      </c>
      <c r="T34" s="2" t="s">
        <v>19</v>
      </c>
      <c r="U34" s="2" t="s">
        <v>2</v>
      </c>
      <c r="V34" s="2" t="s">
        <v>3</v>
      </c>
      <c r="W34" s="2" t="s">
        <v>20</v>
      </c>
      <c r="X34" s="4">
        <v>32500</v>
      </c>
      <c r="Y34" s="4">
        <v>0</v>
      </c>
      <c r="Z34" s="4">
        <v>72300</v>
      </c>
      <c r="AA34" s="4">
        <v>104800</v>
      </c>
      <c r="AB34" s="4">
        <v>25310</v>
      </c>
      <c r="AC34" s="4">
        <v>11380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75</v>
      </c>
      <c r="AQ34" s="2" t="s">
        <v>5</v>
      </c>
    </row>
    <row r="35" spans="1:43" x14ac:dyDescent="0.2">
      <c r="A35" s="2" t="s">
        <v>193</v>
      </c>
      <c r="B35" s="2" t="s">
        <v>154</v>
      </c>
      <c r="C35" s="2" t="s">
        <v>154</v>
      </c>
      <c r="D35" s="2">
        <v>8.9533622758654785E-2</v>
      </c>
      <c r="E35" s="2" t="s">
        <v>194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16</v>
      </c>
      <c r="J35" s="2" t="s">
        <v>1</v>
      </c>
      <c r="K35" s="2" t="s">
        <v>7</v>
      </c>
      <c r="L35" s="2" t="s">
        <v>1</v>
      </c>
      <c r="M35" s="1">
        <v>640</v>
      </c>
      <c r="N35" s="2" t="s">
        <v>35</v>
      </c>
      <c r="O35" s="2" t="s">
        <v>6</v>
      </c>
      <c r="P35" s="2" t="s">
        <v>16</v>
      </c>
      <c r="Q35" s="2" t="s">
        <v>23</v>
      </c>
      <c r="R35" s="2" t="s">
        <v>1</v>
      </c>
      <c r="S35" s="2" t="s">
        <v>1</v>
      </c>
      <c r="T35" s="2" t="s">
        <v>19</v>
      </c>
      <c r="U35" s="2" t="s">
        <v>2</v>
      </c>
      <c r="V35" s="2" t="s">
        <v>3</v>
      </c>
      <c r="W35" s="2" t="s">
        <v>20</v>
      </c>
      <c r="X35" s="4">
        <v>2500</v>
      </c>
      <c r="Y35" s="4">
        <v>0</v>
      </c>
      <c r="Z35" s="4">
        <v>0</v>
      </c>
      <c r="AA35" s="4">
        <v>2500</v>
      </c>
      <c r="AB35" s="4">
        <v>0</v>
      </c>
      <c r="AC35" s="4">
        <v>880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75</v>
      </c>
      <c r="AQ35" s="2" t="s">
        <v>9</v>
      </c>
    </row>
    <row r="36" spans="1:43" x14ac:dyDescent="0.2">
      <c r="A36" s="2" t="s">
        <v>177</v>
      </c>
      <c r="B36" s="2" t="s">
        <v>154</v>
      </c>
      <c r="C36" s="2" t="s">
        <v>154</v>
      </c>
      <c r="D36" s="2">
        <v>1.4068718960727757</v>
      </c>
      <c r="E36" s="2" t="s">
        <v>178</v>
      </c>
      <c r="F36" s="3" t="str">
        <f>HYPERLINK(E36, "Link to Auditor's Site")</f>
        <v>Link to Auditor's Site</v>
      </c>
      <c r="G36" s="2" t="s">
        <v>1</v>
      </c>
      <c r="H36" s="2" t="s">
        <v>37</v>
      </c>
      <c r="I36" s="2" t="s">
        <v>16</v>
      </c>
      <c r="J36" s="2" t="s">
        <v>35</v>
      </c>
      <c r="K36" s="2" t="s">
        <v>1</v>
      </c>
      <c r="L36" s="2" t="s">
        <v>6</v>
      </c>
      <c r="M36" s="1">
        <v>640</v>
      </c>
      <c r="N36" s="2" t="s">
        <v>35</v>
      </c>
      <c r="O36" s="2" t="s">
        <v>6</v>
      </c>
      <c r="P36" s="2" t="s">
        <v>16</v>
      </c>
      <c r="Q36" s="2" t="s">
        <v>23</v>
      </c>
      <c r="R36" s="2" t="s">
        <v>1</v>
      </c>
      <c r="S36" s="2" t="s">
        <v>1</v>
      </c>
      <c r="T36" s="2" t="s">
        <v>19</v>
      </c>
      <c r="U36" s="2" t="s">
        <v>2</v>
      </c>
      <c r="V36" s="2" t="s">
        <v>3</v>
      </c>
      <c r="W36" s="2" t="s">
        <v>20</v>
      </c>
      <c r="X36" s="4">
        <v>179100</v>
      </c>
      <c r="Y36" s="4">
        <v>0</v>
      </c>
      <c r="Z36" s="4">
        <v>1181500</v>
      </c>
      <c r="AA36" s="4">
        <v>1360600</v>
      </c>
      <c r="AB36" s="4">
        <v>413530</v>
      </c>
      <c r="AC36" s="4">
        <v>62690</v>
      </c>
      <c r="AD36" s="1">
        <v>1960</v>
      </c>
      <c r="AE36" s="1">
        <v>1</v>
      </c>
      <c r="AF36" s="2"/>
      <c r="AG36" s="1">
        <v>9864</v>
      </c>
      <c r="AH36" s="1">
        <v>1</v>
      </c>
      <c r="AI36" s="1">
        <v>1</v>
      </c>
      <c r="AJ36" s="1">
        <v>322</v>
      </c>
      <c r="AK36" s="2" t="s">
        <v>29</v>
      </c>
      <c r="AL36" s="1">
        <v>640</v>
      </c>
      <c r="AM36" s="1">
        <v>0</v>
      </c>
      <c r="AN36" s="1">
        <v>0</v>
      </c>
      <c r="AO36" s="1">
        <v>50</v>
      </c>
      <c r="AP36" s="2" t="s">
        <v>75</v>
      </c>
      <c r="AQ36" s="2" t="s">
        <v>9</v>
      </c>
    </row>
    <row r="37" spans="1:43" x14ac:dyDescent="0.2">
      <c r="A37" s="2" t="s">
        <v>206</v>
      </c>
      <c r="B37" s="2" t="s">
        <v>90</v>
      </c>
      <c r="C37" s="2" t="s">
        <v>90</v>
      </c>
      <c r="D37" s="2">
        <v>0.23650058708673011</v>
      </c>
      <c r="E37" s="2" t="s">
        <v>207</v>
      </c>
      <c r="F37" s="3" t="str">
        <f>HYPERLINK(E37, "Link to Auditor's Site")</f>
        <v>Link to Auditor's Site</v>
      </c>
      <c r="G37" s="2" t="s">
        <v>1</v>
      </c>
      <c r="H37" s="2" t="s">
        <v>27</v>
      </c>
      <c r="I37" s="2" t="s">
        <v>16</v>
      </c>
      <c r="J37" s="2" t="s">
        <v>1</v>
      </c>
      <c r="K37" s="2" t="s">
        <v>1</v>
      </c>
      <c r="L37" s="2" t="s">
        <v>6</v>
      </c>
      <c r="M37" s="1">
        <v>330</v>
      </c>
      <c r="N37" s="2" t="s">
        <v>64</v>
      </c>
      <c r="O37" s="2" t="s">
        <v>1</v>
      </c>
      <c r="P37" s="2" t="s">
        <v>91</v>
      </c>
      <c r="Q37" s="2" t="s">
        <v>7</v>
      </c>
      <c r="R37" s="2" t="s">
        <v>1</v>
      </c>
      <c r="S37" s="2" t="s">
        <v>1</v>
      </c>
      <c r="T37" s="2" t="s">
        <v>8</v>
      </c>
      <c r="U37" s="2" t="s">
        <v>2</v>
      </c>
      <c r="V37" s="2" t="s">
        <v>3</v>
      </c>
      <c r="W37" s="2" t="s">
        <v>47</v>
      </c>
      <c r="X37" s="4">
        <v>3400</v>
      </c>
      <c r="Y37" s="4">
        <v>0</v>
      </c>
      <c r="Z37" s="4">
        <v>0</v>
      </c>
      <c r="AA37" s="4">
        <v>3400</v>
      </c>
      <c r="AB37" s="4">
        <v>0</v>
      </c>
      <c r="AC37" s="4">
        <v>1190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75</v>
      </c>
      <c r="AQ37" s="2" t="s">
        <v>13</v>
      </c>
    </row>
    <row r="38" spans="1:43" x14ac:dyDescent="0.2">
      <c r="A38" s="2" t="s">
        <v>191</v>
      </c>
      <c r="B38" s="2" t="s">
        <v>90</v>
      </c>
      <c r="C38" s="2" t="s">
        <v>90</v>
      </c>
      <c r="D38" s="2">
        <v>3.3557672201788376</v>
      </c>
      <c r="E38" s="2" t="s">
        <v>192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16</v>
      </c>
      <c r="J38" s="2" t="s">
        <v>1</v>
      </c>
      <c r="K38" s="2" t="s">
        <v>1</v>
      </c>
      <c r="L38" s="2" t="s">
        <v>6</v>
      </c>
      <c r="M38" s="1">
        <v>330</v>
      </c>
      <c r="N38" s="2" t="s">
        <v>64</v>
      </c>
      <c r="O38" s="2" t="s">
        <v>1</v>
      </c>
      <c r="P38" s="2" t="s">
        <v>91</v>
      </c>
      <c r="Q38" s="2" t="s">
        <v>7</v>
      </c>
      <c r="R38" s="2" t="s">
        <v>1</v>
      </c>
      <c r="S38" s="2" t="s">
        <v>1</v>
      </c>
      <c r="T38" s="2" t="s">
        <v>8</v>
      </c>
      <c r="U38" s="2" t="s">
        <v>2</v>
      </c>
      <c r="V38" s="2" t="s">
        <v>3</v>
      </c>
      <c r="W38" s="2" t="s">
        <v>47</v>
      </c>
      <c r="X38" s="4">
        <v>73300</v>
      </c>
      <c r="Y38" s="4">
        <v>0</v>
      </c>
      <c r="Z38" s="4">
        <v>0</v>
      </c>
      <c r="AA38" s="4">
        <v>73300</v>
      </c>
      <c r="AB38" s="4">
        <v>0</v>
      </c>
      <c r="AC38" s="4">
        <v>25660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75</v>
      </c>
      <c r="AQ38" s="2" t="s">
        <v>13</v>
      </c>
    </row>
    <row r="39" spans="1:43" x14ac:dyDescent="0.2">
      <c r="A39" s="2" t="s">
        <v>87</v>
      </c>
      <c r="B39" s="2" t="s">
        <v>90</v>
      </c>
      <c r="C39" s="2" t="s">
        <v>90</v>
      </c>
      <c r="D39" s="2">
        <v>8.6213342654904537</v>
      </c>
      <c r="E39" s="2" t="s">
        <v>88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89</v>
      </c>
      <c r="J39" s="2" t="s">
        <v>1</v>
      </c>
      <c r="K39" s="2" t="s">
        <v>1</v>
      </c>
      <c r="L39" s="2" t="s">
        <v>1</v>
      </c>
      <c r="M39" s="1">
        <v>330</v>
      </c>
      <c r="N39" s="2" t="s">
        <v>64</v>
      </c>
      <c r="O39" s="2" t="s">
        <v>1</v>
      </c>
      <c r="P39" s="2" t="s">
        <v>91</v>
      </c>
      <c r="Q39" s="2" t="s">
        <v>7</v>
      </c>
      <c r="R39" s="2" t="s">
        <v>1</v>
      </c>
      <c r="S39" s="2" t="s">
        <v>1</v>
      </c>
      <c r="T39" s="2" t="s">
        <v>8</v>
      </c>
      <c r="U39" s="2" t="s">
        <v>2</v>
      </c>
      <c r="V39" s="2" t="s">
        <v>3</v>
      </c>
      <c r="W39" s="2" t="s">
        <v>47</v>
      </c>
      <c r="X39" s="4">
        <v>146800</v>
      </c>
      <c r="Y39" s="4">
        <v>0</v>
      </c>
      <c r="Z39" s="4">
        <v>0</v>
      </c>
      <c r="AA39" s="4">
        <v>146800</v>
      </c>
      <c r="AB39" s="4">
        <v>0</v>
      </c>
      <c r="AC39" s="4">
        <v>51380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75</v>
      </c>
      <c r="AQ39" s="2" t="s">
        <v>13</v>
      </c>
    </row>
    <row r="40" spans="1:43" x14ac:dyDescent="0.2">
      <c r="A40" s="2" t="s">
        <v>92</v>
      </c>
      <c r="B40" s="2" t="s">
        <v>90</v>
      </c>
      <c r="C40" s="2" t="s">
        <v>90</v>
      </c>
      <c r="D40" s="2">
        <v>0.71459850586806417</v>
      </c>
      <c r="E40" s="2" t="s">
        <v>93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89</v>
      </c>
      <c r="J40" s="2" t="s">
        <v>1</v>
      </c>
      <c r="K40" s="2" t="s">
        <v>1</v>
      </c>
      <c r="L40" s="2" t="s">
        <v>1</v>
      </c>
      <c r="M40" s="1">
        <v>330</v>
      </c>
      <c r="N40" s="2" t="s">
        <v>64</v>
      </c>
      <c r="O40" s="2" t="s">
        <v>1</v>
      </c>
      <c r="P40" s="2" t="s">
        <v>91</v>
      </c>
      <c r="Q40" s="2" t="s">
        <v>7</v>
      </c>
      <c r="R40" s="2" t="s">
        <v>1</v>
      </c>
      <c r="S40" s="2" t="s">
        <v>1</v>
      </c>
      <c r="T40" s="2" t="s">
        <v>8</v>
      </c>
      <c r="U40" s="2" t="s">
        <v>2</v>
      </c>
      <c r="V40" s="2" t="s">
        <v>3</v>
      </c>
      <c r="W40" s="2" t="s">
        <v>47</v>
      </c>
      <c r="X40" s="4">
        <v>69800</v>
      </c>
      <c r="Y40" s="4">
        <v>0</v>
      </c>
      <c r="Z40" s="4">
        <v>0</v>
      </c>
      <c r="AA40" s="4">
        <v>69800</v>
      </c>
      <c r="AB40" s="4">
        <v>0</v>
      </c>
      <c r="AC40" s="4">
        <v>24430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75</v>
      </c>
      <c r="AQ40" s="2" t="s">
        <v>13</v>
      </c>
    </row>
    <row r="41" spans="1:43" x14ac:dyDescent="0.2">
      <c r="A41" s="2" t="s">
        <v>187</v>
      </c>
      <c r="B41" s="2" t="s">
        <v>90</v>
      </c>
      <c r="C41" s="2" t="s">
        <v>90</v>
      </c>
      <c r="D41" s="2">
        <v>0.21066664900528426</v>
      </c>
      <c r="E41" s="2" t="s">
        <v>188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181</v>
      </c>
      <c r="J41" s="2" t="s">
        <v>1</v>
      </c>
      <c r="K41" s="2" t="s">
        <v>1</v>
      </c>
      <c r="L41" s="2" t="s">
        <v>1</v>
      </c>
      <c r="M41" s="1">
        <v>330</v>
      </c>
      <c r="N41" s="2" t="s">
        <v>64</v>
      </c>
      <c r="O41" s="2" t="s">
        <v>1</v>
      </c>
      <c r="P41" s="2" t="s">
        <v>91</v>
      </c>
      <c r="Q41" s="2" t="s">
        <v>7</v>
      </c>
      <c r="R41" s="2" t="s">
        <v>1</v>
      </c>
      <c r="S41" s="2" t="s">
        <v>1</v>
      </c>
      <c r="T41" s="2" t="s">
        <v>8</v>
      </c>
      <c r="U41" s="2" t="s">
        <v>2</v>
      </c>
      <c r="V41" s="2" t="s">
        <v>3</v>
      </c>
      <c r="W41" s="2" t="s">
        <v>47</v>
      </c>
      <c r="X41" s="4">
        <v>3700</v>
      </c>
      <c r="Y41" s="4">
        <v>0</v>
      </c>
      <c r="Z41" s="4">
        <v>0</v>
      </c>
      <c r="AA41" s="4">
        <v>3700</v>
      </c>
      <c r="AB41" s="4">
        <v>0</v>
      </c>
      <c r="AC41" s="4">
        <v>1300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75</v>
      </c>
      <c r="AQ41" s="2" t="s">
        <v>13</v>
      </c>
    </row>
    <row r="42" spans="1:43" x14ac:dyDescent="0.2">
      <c r="A42" s="2" t="s">
        <v>198</v>
      </c>
      <c r="B42" s="2" t="s">
        <v>90</v>
      </c>
      <c r="C42" s="2" t="s">
        <v>90</v>
      </c>
      <c r="D42" s="2">
        <v>0.21080396346783753</v>
      </c>
      <c r="E42" s="2" t="s">
        <v>199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181</v>
      </c>
      <c r="J42" s="2" t="s">
        <v>1</v>
      </c>
      <c r="K42" s="2" t="s">
        <v>1</v>
      </c>
      <c r="L42" s="2" t="s">
        <v>1</v>
      </c>
      <c r="M42" s="1">
        <v>330</v>
      </c>
      <c r="N42" s="2" t="s">
        <v>64</v>
      </c>
      <c r="O42" s="2" t="s">
        <v>1</v>
      </c>
      <c r="P42" s="2" t="s">
        <v>91</v>
      </c>
      <c r="Q42" s="2" t="s">
        <v>7</v>
      </c>
      <c r="R42" s="2" t="s">
        <v>1</v>
      </c>
      <c r="S42" s="2" t="s">
        <v>1</v>
      </c>
      <c r="T42" s="2" t="s">
        <v>8</v>
      </c>
      <c r="U42" s="2" t="s">
        <v>2</v>
      </c>
      <c r="V42" s="2" t="s">
        <v>3</v>
      </c>
      <c r="W42" s="2" t="s">
        <v>47</v>
      </c>
      <c r="X42" s="4">
        <v>3700</v>
      </c>
      <c r="Y42" s="4">
        <v>0</v>
      </c>
      <c r="Z42" s="4">
        <v>0</v>
      </c>
      <c r="AA42" s="4">
        <v>3700</v>
      </c>
      <c r="AB42" s="4">
        <v>0</v>
      </c>
      <c r="AC42" s="4">
        <v>1300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75</v>
      </c>
      <c r="AQ42" s="2" t="s">
        <v>13</v>
      </c>
    </row>
    <row r="43" spans="1:43" x14ac:dyDescent="0.2">
      <c r="A43" s="2" t="s">
        <v>200</v>
      </c>
      <c r="B43" s="2" t="s">
        <v>90</v>
      </c>
      <c r="C43" s="2" t="s">
        <v>90</v>
      </c>
      <c r="D43" s="2">
        <v>0.21075378895616895</v>
      </c>
      <c r="E43" s="2" t="s">
        <v>201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181</v>
      </c>
      <c r="J43" s="2" t="s">
        <v>1</v>
      </c>
      <c r="K43" s="2" t="s">
        <v>1</v>
      </c>
      <c r="L43" s="2" t="s">
        <v>1</v>
      </c>
      <c r="M43" s="1">
        <v>330</v>
      </c>
      <c r="N43" s="2" t="s">
        <v>64</v>
      </c>
      <c r="O43" s="2" t="s">
        <v>1</v>
      </c>
      <c r="P43" s="2" t="s">
        <v>91</v>
      </c>
      <c r="Q43" s="2" t="s">
        <v>7</v>
      </c>
      <c r="R43" s="2" t="s">
        <v>1</v>
      </c>
      <c r="S43" s="2" t="s">
        <v>1</v>
      </c>
      <c r="T43" s="2" t="s">
        <v>8</v>
      </c>
      <c r="U43" s="2" t="s">
        <v>2</v>
      </c>
      <c r="V43" s="2" t="s">
        <v>3</v>
      </c>
      <c r="W43" s="2" t="s">
        <v>47</v>
      </c>
      <c r="X43" s="4">
        <v>3700</v>
      </c>
      <c r="Y43" s="4">
        <v>0</v>
      </c>
      <c r="Z43" s="4">
        <v>0</v>
      </c>
      <c r="AA43" s="4">
        <v>3700</v>
      </c>
      <c r="AB43" s="4">
        <v>0</v>
      </c>
      <c r="AC43" s="4">
        <v>1300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75</v>
      </c>
      <c r="AQ43" s="2" t="s">
        <v>13</v>
      </c>
    </row>
    <row r="44" spans="1:43" x14ac:dyDescent="0.2">
      <c r="A44" s="2" t="s">
        <v>202</v>
      </c>
      <c r="B44" s="2" t="s">
        <v>90</v>
      </c>
      <c r="C44" s="2" t="s">
        <v>90</v>
      </c>
      <c r="D44" s="2">
        <v>0.21076759241575546</v>
      </c>
      <c r="E44" s="2" t="s">
        <v>203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181</v>
      </c>
      <c r="J44" s="2" t="s">
        <v>1</v>
      </c>
      <c r="K44" s="2" t="s">
        <v>1</v>
      </c>
      <c r="L44" s="2" t="s">
        <v>1</v>
      </c>
      <c r="M44" s="1">
        <v>330</v>
      </c>
      <c r="N44" s="2" t="s">
        <v>64</v>
      </c>
      <c r="O44" s="2" t="s">
        <v>1</v>
      </c>
      <c r="P44" s="2" t="s">
        <v>91</v>
      </c>
      <c r="Q44" s="2" t="s">
        <v>7</v>
      </c>
      <c r="R44" s="2" t="s">
        <v>1</v>
      </c>
      <c r="S44" s="2" t="s">
        <v>1</v>
      </c>
      <c r="T44" s="2" t="s">
        <v>8</v>
      </c>
      <c r="U44" s="2" t="s">
        <v>2</v>
      </c>
      <c r="V44" s="2" t="s">
        <v>3</v>
      </c>
      <c r="W44" s="2" t="s">
        <v>47</v>
      </c>
      <c r="X44" s="4">
        <v>3700</v>
      </c>
      <c r="Y44" s="4">
        <v>0</v>
      </c>
      <c r="Z44" s="4">
        <v>0</v>
      </c>
      <c r="AA44" s="4">
        <v>3700</v>
      </c>
      <c r="AB44" s="4">
        <v>0</v>
      </c>
      <c r="AC44" s="4">
        <v>1300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75</v>
      </c>
      <c r="AQ44" s="2" t="s">
        <v>13</v>
      </c>
    </row>
    <row r="45" spans="1:43" x14ac:dyDescent="0.2">
      <c r="A45" s="2" t="s">
        <v>210</v>
      </c>
      <c r="B45" s="2" t="s">
        <v>90</v>
      </c>
      <c r="C45" s="2" t="s">
        <v>90</v>
      </c>
      <c r="D45" s="2">
        <v>0.21076758751688376</v>
      </c>
      <c r="E45" s="2" t="s">
        <v>211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181</v>
      </c>
      <c r="J45" s="2" t="s">
        <v>1</v>
      </c>
      <c r="K45" s="2" t="s">
        <v>1</v>
      </c>
      <c r="L45" s="2" t="s">
        <v>1</v>
      </c>
      <c r="M45" s="1">
        <v>330</v>
      </c>
      <c r="N45" s="2" t="s">
        <v>64</v>
      </c>
      <c r="O45" s="2" t="s">
        <v>1</v>
      </c>
      <c r="P45" s="2" t="s">
        <v>91</v>
      </c>
      <c r="Q45" s="2" t="s">
        <v>7</v>
      </c>
      <c r="R45" s="2" t="s">
        <v>1</v>
      </c>
      <c r="S45" s="2" t="s">
        <v>1</v>
      </c>
      <c r="T45" s="2" t="s">
        <v>8</v>
      </c>
      <c r="U45" s="2" t="s">
        <v>2</v>
      </c>
      <c r="V45" s="2" t="s">
        <v>3</v>
      </c>
      <c r="W45" s="2" t="s">
        <v>47</v>
      </c>
      <c r="X45" s="4">
        <v>3700</v>
      </c>
      <c r="Y45" s="4">
        <v>0</v>
      </c>
      <c r="Z45" s="4">
        <v>0</v>
      </c>
      <c r="AA45" s="4">
        <v>3700</v>
      </c>
      <c r="AB45" s="4">
        <v>0</v>
      </c>
      <c r="AC45" s="4">
        <v>1300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75</v>
      </c>
      <c r="AQ45" s="2" t="s">
        <v>13</v>
      </c>
    </row>
    <row r="46" spans="1:43" x14ac:dyDescent="0.2">
      <c r="A46" s="2" t="s">
        <v>212</v>
      </c>
      <c r="B46" s="2" t="s">
        <v>90</v>
      </c>
      <c r="C46" s="2" t="s">
        <v>90</v>
      </c>
      <c r="D46" s="2">
        <v>0.2106633682621975</v>
      </c>
      <c r="E46" s="2" t="s">
        <v>213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181</v>
      </c>
      <c r="J46" s="2" t="s">
        <v>1</v>
      </c>
      <c r="K46" s="2" t="s">
        <v>1</v>
      </c>
      <c r="L46" s="2" t="s">
        <v>1</v>
      </c>
      <c r="M46" s="1">
        <v>330</v>
      </c>
      <c r="N46" s="2" t="s">
        <v>64</v>
      </c>
      <c r="O46" s="2" t="s">
        <v>1</v>
      </c>
      <c r="P46" s="2" t="s">
        <v>91</v>
      </c>
      <c r="Q46" s="2" t="s">
        <v>7</v>
      </c>
      <c r="R46" s="2" t="s">
        <v>1</v>
      </c>
      <c r="S46" s="2" t="s">
        <v>1</v>
      </c>
      <c r="T46" s="2" t="s">
        <v>8</v>
      </c>
      <c r="U46" s="2" t="s">
        <v>2</v>
      </c>
      <c r="V46" s="2" t="s">
        <v>3</v>
      </c>
      <c r="W46" s="2" t="s">
        <v>47</v>
      </c>
      <c r="X46" s="4">
        <v>3700</v>
      </c>
      <c r="Y46" s="4">
        <v>0</v>
      </c>
      <c r="Z46" s="4">
        <v>0</v>
      </c>
      <c r="AA46" s="4">
        <v>3700</v>
      </c>
      <c r="AB46" s="4">
        <v>0</v>
      </c>
      <c r="AC46" s="4">
        <v>1300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75</v>
      </c>
      <c r="AQ46" s="2" t="s">
        <v>13</v>
      </c>
    </row>
    <row r="47" spans="1:43" x14ac:dyDescent="0.2">
      <c r="A47" s="2" t="s">
        <v>214</v>
      </c>
      <c r="B47" s="2" t="s">
        <v>90</v>
      </c>
      <c r="C47" s="2" t="s">
        <v>90</v>
      </c>
      <c r="D47" s="2">
        <v>0.21066404027057858</v>
      </c>
      <c r="E47" s="2" t="s">
        <v>215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181</v>
      </c>
      <c r="J47" s="2" t="s">
        <v>1</v>
      </c>
      <c r="K47" s="2" t="s">
        <v>1</v>
      </c>
      <c r="L47" s="2" t="s">
        <v>1</v>
      </c>
      <c r="M47" s="1">
        <v>330</v>
      </c>
      <c r="N47" s="2" t="s">
        <v>64</v>
      </c>
      <c r="O47" s="2" t="s">
        <v>1</v>
      </c>
      <c r="P47" s="2" t="s">
        <v>91</v>
      </c>
      <c r="Q47" s="2" t="s">
        <v>7</v>
      </c>
      <c r="R47" s="2" t="s">
        <v>1</v>
      </c>
      <c r="S47" s="2" t="s">
        <v>1</v>
      </c>
      <c r="T47" s="2" t="s">
        <v>8</v>
      </c>
      <c r="U47" s="2" t="s">
        <v>2</v>
      </c>
      <c r="V47" s="2" t="s">
        <v>3</v>
      </c>
      <c r="W47" s="2" t="s">
        <v>47</v>
      </c>
      <c r="X47" s="4">
        <v>3700</v>
      </c>
      <c r="Y47" s="4">
        <v>0</v>
      </c>
      <c r="Z47" s="4">
        <v>0</v>
      </c>
      <c r="AA47" s="4">
        <v>3700</v>
      </c>
      <c r="AB47" s="4">
        <v>0</v>
      </c>
      <c r="AC47" s="4">
        <v>1300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75</v>
      </c>
      <c r="AQ47" s="2" t="s">
        <v>13</v>
      </c>
    </row>
    <row r="48" spans="1:43" x14ac:dyDescent="0.2">
      <c r="A48" s="2" t="s">
        <v>216</v>
      </c>
      <c r="B48" s="2" t="s">
        <v>90</v>
      </c>
      <c r="C48" s="2" t="s">
        <v>90</v>
      </c>
      <c r="D48" s="2">
        <v>0.21076759240704801</v>
      </c>
      <c r="E48" s="2" t="s">
        <v>217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181</v>
      </c>
      <c r="J48" s="2" t="s">
        <v>1</v>
      </c>
      <c r="K48" s="2" t="s">
        <v>1</v>
      </c>
      <c r="L48" s="2" t="s">
        <v>1</v>
      </c>
      <c r="M48" s="1">
        <v>330</v>
      </c>
      <c r="N48" s="2" t="s">
        <v>64</v>
      </c>
      <c r="O48" s="2" t="s">
        <v>1</v>
      </c>
      <c r="P48" s="2" t="s">
        <v>91</v>
      </c>
      <c r="Q48" s="2" t="s">
        <v>7</v>
      </c>
      <c r="R48" s="2" t="s">
        <v>1</v>
      </c>
      <c r="S48" s="2" t="s">
        <v>1</v>
      </c>
      <c r="T48" s="2" t="s">
        <v>8</v>
      </c>
      <c r="U48" s="2" t="s">
        <v>2</v>
      </c>
      <c r="V48" s="2" t="s">
        <v>3</v>
      </c>
      <c r="W48" s="2" t="s">
        <v>47</v>
      </c>
      <c r="X48" s="4">
        <v>3700</v>
      </c>
      <c r="Y48" s="4">
        <v>0</v>
      </c>
      <c r="Z48" s="4">
        <v>0</v>
      </c>
      <c r="AA48" s="4">
        <v>3700</v>
      </c>
      <c r="AB48" s="4">
        <v>0</v>
      </c>
      <c r="AC48" s="4">
        <v>1300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75</v>
      </c>
      <c r="AQ48" s="2" t="s">
        <v>13</v>
      </c>
    </row>
    <row r="49" spans="1:43" x14ac:dyDescent="0.2">
      <c r="A49" s="2" t="s">
        <v>218</v>
      </c>
      <c r="B49" s="2" t="s">
        <v>90</v>
      </c>
      <c r="C49" s="2" t="s">
        <v>90</v>
      </c>
      <c r="D49" s="2">
        <v>0.21079687213083384</v>
      </c>
      <c r="E49" s="2" t="s">
        <v>219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181</v>
      </c>
      <c r="J49" s="2" t="s">
        <v>1</v>
      </c>
      <c r="K49" s="2" t="s">
        <v>1</v>
      </c>
      <c r="L49" s="2" t="s">
        <v>1</v>
      </c>
      <c r="M49" s="1">
        <v>330</v>
      </c>
      <c r="N49" s="2" t="s">
        <v>64</v>
      </c>
      <c r="O49" s="2" t="s">
        <v>1</v>
      </c>
      <c r="P49" s="2" t="s">
        <v>91</v>
      </c>
      <c r="Q49" s="2" t="s">
        <v>7</v>
      </c>
      <c r="R49" s="2" t="s">
        <v>1</v>
      </c>
      <c r="S49" s="2" t="s">
        <v>1</v>
      </c>
      <c r="T49" s="2" t="s">
        <v>8</v>
      </c>
      <c r="U49" s="2" t="s">
        <v>2</v>
      </c>
      <c r="V49" s="2" t="s">
        <v>3</v>
      </c>
      <c r="W49" s="2" t="s">
        <v>47</v>
      </c>
      <c r="X49" s="4">
        <v>3700</v>
      </c>
      <c r="Y49" s="4">
        <v>0</v>
      </c>
      <c r="Z49" s="4">
        <v>0</v>
      </c>
      <c r="AA49" s="4">
        <v>3700</v>
      </c>
      <c r="AB49" s="4">
        <v>0</v>
      </c>
      <c r="AC49" s="4">
        <v>1300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75</v>
      </c>
      <c r="AQ49" s="2" t="s">
        <v>13</v>
      </c>
    </row>
    <row r="50" spans="1:43" x14ac:dyDescent="0.2">
      <c r="A50" s="2" t="s">
        <v>220</v>
      </c>
      <c r="B50" s="2" t="s">
        <v>90</v>
      </c>
      <c r="C50" s="2" t="s">
        <v>90</v>
      </c>
      <c r="D50" s="2">
        <v>0.21077095834411039</v>
      </c>
      <c r="E50" s="2" t="s">
        <v>221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181</v>
      </c>
      <c r="J50" s="2" t="s">
        <v>1</v>
      </c>
      <c r="K50" s="2" t="s">
        <v>1</v>
      </c>
      <c r="L50" s="2" t="s">
        <v>1</v>
      </c>
      <c r="M50" s="1">
        <v>330</v>
      </c>
      <c r="N50" s="2" t="s">
        <v>64</v>
      </c>
      <c r="O50" s="2" t="s">
        <v>1</v>
      </c>
      <c r="P50" s="2" t="s">
        <v>91</v>
      </c>
      <c r="Q50" s="2" t="s">
        <v>7</v>
      </c>
      <c r="R50" s="2" t="s">
        <v>1</v>
      </c>
      <c r="S50" s="2" t="s">
        <v>1</v>
      </c>
      <c r="T50" s="2" t="s">
        <v>8</v>
      </c>
      <c r="U50" s="2" t="s">
        <v>2</v>
      </c>
      <c r="V50" s="2" t="s">
        <v>3</v>
      </c>
      <c r="W50" s="2" t="s">
        <v>47</v>
      </c>
      <c r="X50" s="4">
        <v>3700</v>
      </c>
      <c r="Y50" s="4">
        <v>0</v>
      </c>
      <c r="Z50" s="4">
        <v>0</v>
      </c>
      <c r="AA50" s="4">
        <v>3700</v>
      </c>
      <c r="AB50" s="4">
        <v>0</v>
      </c>
      <c r="AC50" s="4">
        <v>1300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75</v>
      </c>
      <c r="AQ50" s="2" t="s">
        <v>13</v>
      </c>
    </row>
    <row r="51" spans="1:43" x14ac:dyDescent="0.2">
      <c r="A51" s="2" t="s">
        <v>222</v>
      </c>
      <c r="B51" s="2" t="s">
        <v>90</v>
      </c>
      <c r="C51" s="2" t="s">
        <v>90</v>
      </c>
      <c r="D51" s="2">
        <v>5.682122209786445E-2</v>
      </c>
      <c r="E51" s="2" t="s">
        <v>223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181</v>
      </c>
      <c r="J51" s="2" t="s">
        <v>1</v>
      </c>
      <c r="K51" s="2" t="s">
        <v>1</v>
      </c>
      <c r="L51" s="2" t="s">
        <v>1</v>
      </c>
      <c r="M51" s="1">
        <v>330</v>
      </c>
      <c r="N51" s="2" t="s">
        <v>64</v>
      </c>
      <c r="O51" s="2" t="s">
        <v>1</v>
      </c>
      <c r="P51" s="2" t="s">
        <v>91</v>
      </c>
      <c r="Q51" s="2" t="s">
        <v>7</v>
      </c>
      <c r="R51" s="2" t="s">
        <v>1</v>
      </c>
      <c r="S51" s="2" t="s">
        <v>1</v>
      </c>
      <c r="T51" s="2" t="s">
        <v>8</v>
      </c>
      <c r="U51" s="2" t="s">
        <v>2</v>
      </c>
      <c r="V51" s="2" t="s">
        <v>3</v>
      </c>
      <c r="W51" s="2" t="s">
        <v>47</v>
      </c>
      <c r="X51" s="4">
        <v>1100</v>
      </c>
      <c r="Y51" s="4">
        <v>0</v>
      </c>
      <c r="Z51" s="4">
        <v>0</v>
      </c>
      <c r="AA51" s="4">
        <v>1100</v>
      </c>
      <c r="AB51" s="4">
        <v>0</v>
      </c>
      <c r="AC51" s="4">
        <v>390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75</v>
      </c>
      <c r="AQ51" s="2" t="s">
        <v>13</v>
      </c>
    </row>
    <row r="52" spans="1:43" x14ac:dyDescent="0.2">
      <c r="A52" s="2" t="s">
        <v>179</v>
      </c>
      <c r="B52" s="2" t="s">
        <v>90</v>
      </c>
      <c r="C52" s="2" t="s">
        <v>90</v>
      </c>
      <c r="D52" s="2">
        <v>6.3458626639721115E-3</v>
      </c>
      <c r="E52" s="2" t="s">
        <v>180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181</v>
      </c>
      <c r="J52" s="2" t="s">
        <v>1</v>
      </c>
      <c r="K52" s="2" t="s">
        <v>1</v>
      </c>
      <c r="L52" s="2" t="s">
        <v>1</v>
      </c>
      <c r="M52" s="1">
        <v>330</v>
      </c>
      <c r="N52" s="2" t="s">
        <v>64</v>
      </c>
      <c r="O52" s="2" t="s">
        <v>1</v>
      </c>
      <c r="P52" s="2" t="s">
        <v>91</v>
      </c>
      <c r="Q52" s="2" t="s">
        <v>7</v>
      </c>
      <c r="R52" s="2" t="s">
        <v>1</v>
      </c>
      <c r="S52" s="2" t="s">
        <v>1</v>
      </c>
      <c r="T52" s="2" t="s">
        <v>8</v>
      </c>
      <c r="U52" s="2" t="s">
        <v>2</v>
      </c>
      <c r="V52" s="2" t="s">
        <v>3</v>
      </c>
      <c r="W52" s="2" t="s">
        <v>47</v>
      </c>
      <c r="X52" s="4">
        <v>100</v>
      </c>
      <c r="Y52" s="4">
        <v>0</v>
      </c>
      <c r="Z52" s="4">
        <v>0</v>
      </c>
      <c r="AA52" s="4">
        <v>100</v>
      </c>
      <c r="AB52" s="4">
        <v>0</v>
      </c>
      <c r="AC52" s="4">
        <v>40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75</v>
      </c>
      <c r="AQ52" s="2" t="s">
        <v>13</v>
      </c>
    </row>
    <row r="53" spans="1:43" x14ac:dyDescent="0.2">
      <c r="A53" s="2" t="s">
        <v>182</v>
      </c>
      <c r="B53" s="2" t="s">
        <v>90</v>
      </c>
      <c r="C53" s="2" t="s">
        <v>90</v>
      </c>
      <c r="D53" s="2">
        <v>0.21137839642962394</v>
      </c>
      <c r="E53" s="2" t="s">
        <v>183</v>
      </c>
      <c r="F53" s="3" t="str">
        <f>HYPERLINK(E53, "Link to Auditor's Site")</f>
        <v>Link to Auditor's Site</v>
      </c>
      <c r="G53" s="2" t="s">
        <v>1</v>
      </c>
      <c r="H53" s="2" t="s">
        <v>184</v>
      </c>
      <c r="I53" s="2" t="s">
        <v>16</v>
      </c>
      <c r="J53" s="2" t="s">
        <v>1</v>
      </c>
      <c r="K53" s="2" t="s">
        <v>1</v>
      </c>
      <c r="L53" s="2" t="s">
        <v>6</v>
      </c>
      <c r="M53" s="1">
        <v>330</v>
      </c>
      <c r="N53" s="2" t="s">
        <v>64</v>
      </c>
      <c r="O53" s="2" t="s">
        <v>1</v>
      </c>
      <c r="P53" s="2" t="s">
        <v>91</v>
      </c>
      <c r="Q53" s="2" t="s">
        <v>7</v>
      </c>
      <c r="R53" s="2" t="s">
        <v>1</v>
      </c>
      <c r="S53" s="2" t="s">
        <v>1</v>
      </c>
      <c r="T53" s="2" t="s">
        <v>8</v>
      </c>
      <c r="U53" s="2" t="s">
        <v>2</v>
      </c>
      <c r="V53" s="2" t="s">
        <v>3</v>
      </c>
      <c r="W53" s="2" t="s">
        <v>47</v>
      </c>
      <c r="X53" s="4">
        <v>3700</v>
      </c>
      <c r="Y53" s="4">
        <v>0</v>
      </c>
      <c r="Z53" s="4">
        <v>0</v>
      </c>
      <c r="AA53" s="4">
        <v>3700</v>
      </c>
      <c r="AB53" s="4">
        <v>0</v>
      </c>
      <c r="AC53" s="4">
        <v>1300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75</v>
      </c>
      <c r="AQ53" s="2" t="s">
        <v>13</v>
      </c>
    </row>
    <row r="54" spans="1:43" x14ac:dyDescent="0.2">
      <c r="A54" s="2" t="s">
        <v>185</v>
      </c>
      <c r="B54" s="2" t="s">
        <v>90</v>
      </c>
      <c r="C54" s="2" t="s">
        <v>90</v>
      </c>
      <c r="D54" s="2">
        <v>1.9323862538988251E-2</v>
      </c>
      <c r="E54" s="2" t="s">
        <v>186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16</v>
      </c>
      <c r="J54" s="2" t="s">
        <v>1</v>
      </c>
      <c r="K54" s="2" t="s">
        <v>1</v>
      </c>
      <c r="L54" s="2" t="s">
        <v>6</v>
      </c>
      <c r="M54" s="1">
        <v>330</v>
      </c>
      <c r="N54" s="2" t="s">
        <v>64</v>
      </c>
      <c r="O54" s="2" t="s">
        <v>1</v>
      </c>
      <c r="P54" s="2" t="s">
        <v>91</v>
      </c>
      <c r="Q54" s="2" t="s">
        <v>7</v>
      </c>
      <c r="R54" s="2" t="s">
        <v>1</v>
      </c>
      <c r="S54" s="2" t="s">
        <v>1</v>
      </c>
      <c r="T54" s="2" t="s">
        <v>8</v>
      </c>
      <c r="U54" s="2" t="s">
        <v>2</v>
      </c>
      <c r="V54" s="2" t="s">
        <v>3</v>
      </c>
      <c r="W54" s="2" t="s">
        <v>47</v>
      </c>
      <c r="X54" s="4">
        <v>400</v>
      </c>
      <c r="Y54" s="4">
        <v>0</v>
      </c>
      <c r="Z54" s="4">
        <v>0</v>
      </c>
      <c r="AA54" s="4">
        <v>400</v>
      </c>
      <c r="AB54" s="4">
        <v>0</v>
      </c>
      <c r="AC54" s="4">
        <v>140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75</v>
      </c>
      <c r="AQ54" s="2" t="s">
        <v>13</v>
      </c>
    </row>
    <row r="55" spans="1:43" x14ac:dyDescent="0.2">
      <c r="A55" s="2" t="s">
        <v>226</v>
      </c>
      <c r="B55" s="2" t="s">
        <v>90</v>
      </c>
      <c r="C55" s="2" t="s">
        <v>90</v>
      </c>
      <c r="D55" s="2">
        <v>0.23073466212701862</v>
      </c>
      <c r="E55" s="2" t="s">
        <v>227</v>
      </c>
      <c r="F55" s="3" t="str">
        <f>HYPERLINK(E55, "Link to Auditor's Site")</f>
        <v>Link to Auditor's Site</v>
      </c>
      <c r="G55" s="2" t="s">
        <v>1</v>
      </c>
      <c r="H55" s="2" t="s">
        <v>228</v>
      </c>
      <c r="I55" s="2" t="s">
        <v>16</v>
      </c>
      <c r="J55" s="2" t="s">
        <v>1</v>
      </c>
      <c r="K55" s="2" t="s">
        <v>1</v>
      </c>
      <c r="L55" s="2" t="s">
        <v>6</v>
      </c>
      <c r="M55" s="1">
        <v>330</v>
      </c>
      <c r="N55" s="2" t="s">
        <v>64</v>
      </c>
      <c r="O55" s="2" t="s">
        <v>1</v>
      </c>
      <c r="P55" s="2" t="s">
        <v>91</v>
      </c>
      <c r="Q55" s="2" t="s">
        <v>7</v>
      </c>
      <c r="R55" s="2" t="s">
        <v>1</v>
      </c>
      <c r="S55" s="2" t="s">
        <v>1</v>
      </c>
      <c r="T55" s="2" t="s">
        <v>8</v>
      </c>
      <c r="U55" s="2" t="s">
        <v>2</v>
      </c>
      <c r="V55" s="2" t="s">
        <v>3</v>
      </c>
      <c r="W55" s="2" t="s">
        <v>47</v>
      </c>
      <c r="X55" s="4">
        <v>4000</v>
      </c>
      <c r="Y55" s="4">
        <v>0</v>
      </c>
      <c r="Z55" s="4">
        <v>0</v>
      </c>
      <c r="AA55" s="4">
        <v>4000</v>
      </c>
      <c r="AB55" s="4">
        <v>0</v>
      </c>
      <c r="AC55" s="4">
        <v>1400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75</v>
      </c>
      <c r="AQ55" s="2" t="s">
        <v>13</v>
      </c>
    </row>
    <row r="56" spans="1:43" x14ac:dyDescent="0.2">
      <c r="A56" s="2" t="s">
        <v>229</v>
      </c>
      <c r="B56" s="2" t="s">
        <v>90</v>
      </c>
      <c r="C56" s="2" t="s">
        <v>90</v>
      </c>
      <c r="D56" s="2">
        <v>7.4586595910980991E-2</v>
      </c>
      <c r="E56" s="2" t="s">
        <v>230</v>
      </c>
      <c r="F56" s="3" t="str">
        <f>HYPERLINK(E56, "Link to Auditor's Site")</f>
        <v>Link to Auditor's Site</v>
      </c>
      <c r="G56" s="2" t="s">
        <v>1</v>
      </c>
      <c r="H56" s="2" t="s">
        <v>45</v>
      </c>
      <c r="I56" s="2" t="s">
        <v>16</v>
      </c>
      <c r="J56" s="2" t="s">
        <v>1</v>
      </c>
      <c r="K56" s="2" t="s">
        <v>1</v>
      </c>
      <c r="L56" s="2" t="s">
        <v>6</v>
      </c>
      <c r="M56" s="1">
        <v>330</v>
      </c>
      <c r="N56" s="2" t="s">
        <v>64</v>
      </c>
      <c r="O56" s="2" t="s">
        <v>1</v>
      </c>
      <c r="P56" s="2" t="s">
        <v>91</v>
      </c>
      <c r="Q56" s="2" t="s">
        <v>7</v>
      </c>
      <c r="R56" s="2" t="s">
        <v>1</v>
      </c>
      <c r="S56" s="2" t="s">
        <v>1</v>
      </c>
      <c r="T56" s="2" t="s">
        <v>8</v>
      </c>
      <c r="U56" s="2" t="s">
        <v>2</v>
      </c>
      <c r="V56" s="2" t="s">
        <v>3</v>
      </c>
      <c r="W56" s="2" t="s">
        <v>47</v>
      </c>
      <c r="X56" s="4">
        <v>1300</v>
      </c>
      <c r="Y56" s="4">
        <v>0</v>
      </c>
      <c r="Z56" s="4">
        <v>0</v>
      </c>
      <c r="AA56" s="4">
        <v>1300</v>
      </c>
      <c r="AB56" s="4">
        <v>0</v>
      </c>
      <c r="AC56" s="4">
        <v>460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75</v>
      </c>
      <c r="AQ56" s="2" t="s">
        <v>13</v>
      </c>
    </row>
    <row r="57" spans="1:43" x14ac:dyDescent="0.2">
      <c r="A57" s="2" t="s">
        <v>224</v>
      </c>
      <c r="B57" s="2" t="s">
        <v>90</v>
      </c>
      <c r="C57" s="2" t="s">
        <v>90</v>
      </c>
      <c r="D57" s="2">
        <v>0.29958002996814986</v>
      </c>
      <c r="E57" s="2" t="s">
        <v>225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16</v>
      </c>
      <c r="J57" s="2" t="s">
        <v>1</v>
      </c>
      <c r="K57" s="2" t="s">
        <v>7</v>
      </c>
      <c r="L57" s="2" t="s">
        <v>6</v>
      </c>
      <c r="M57" s="1">
        <v>330</v>
      </c>
      <c r="N57" s="2" t="s">
        <v>64</v>
      </c>
      <c r="O57" s="2" t="s">
        <v>1</v>
      </c>
      <c r="P57" s="2" t="s">
        <v>91</v>
      </c>
      <c r="Q57" s="2" t="s">
        <v>7</v>
      </c>
      <c r="R57" s="2" t="s">
        <v>1</v>
      </c>
      <c r="S57" s="2" t="s">
        <v>1</v>
      </c>
      <c r="T57" s="2" t="s">
        <v>8</v>
      </c>
      <c r="U57" s="2" t="s">
        <v>2</v>
      </c>
      <c r="V57" s="2" t="s">
        <v>3</v>
      </c>
      <c r="W57" s="2" t="s">
        <v>47</v>
      </c>
      <c r="X57" s="4">
        <v>5200</v>
      </c>
      <c r="Y57" s="4">
        <v>0</v>
      </c>
      <c r="Z57" s="4">
        <v>0</v>
      </c>
      <c r="AA57" s="4">
        <v>5200</v>
      </c>
      <c r="AB57" s="4">
        <v>0</v>
      </c>
      <c r="AC57" s="4">
        <v>1820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75</v>
      </c>
      <c r="AQ57" s="2" t="s">
        <v>13</v>
      </c>
    </row>
    <row r="58" spans="1:43" x14ac:dyDescent="0.2">
      <c r="A58" s="2" t="s">
        <v>120</v>
      </c>
      <c r="B58" s="2" t="s">
        <v>90</v>
      </c>
      <c r="C58" s="2" t="s">
        <v>90</v>
      </c>
      <c r="D58" s="2">
        <v>16.038812330593995</v>
      </c>
      <c r="E58" s="2" t="s">
        <v>121</v>
      </c>
      <c r="F58" s="3" t="str">
        <f>HYPERLINK(E58, "Link to Auditor's Site")</f>
        <v>Link to Auditor's Site</v>
      </c>
      <c r="G58" s="2" t="s">
        <v>1</v>
      </c>
      <c r="H58" s="2" t="s">
        <v>36</v>
      </c>
      <c r="I58" s="2" t="s">
        <v>16</v>
      </c>
      <c r="J58" s="2" t="s">
        <v>1</v>
      </c>
      <c r="K58" s="2" t="s">
        <v>1</v>
      </c>
      <c r="L58" s="2" t="s">
        <v>6</v>
      </c>
      <c r="M58" s="1">
        <v>330</v>
      </c>
      <c r="N58" s="2" t="s">
        <v>64</v>
      </c>
      <c r="O58" s="2" t="s">
        <v>1</v>
      </c>
      <c r="P58" s="2" t="s">
        <v>91</v>
      </c>
      <c r="Q58" s="2" t="s">
        <v>7</v>
      </c>
      <c r="R58" s="2" t="s">
        <v>1</v>
      </c>
      <c r="S58" s="2" t="s">
        <v>1</v>
      </c>
      <c r="T58" s="2" t="s">
        <v>8</v>
      </c>
      <c r="U58" s="2" t="s">
        <v>2</v>
      </c>
      <c r="V58" s="2" t="s">
        <v>3</v>
      </c>
      <c r="W58" s="2" t="s">
        <v>47</v>
      </c>
      <c r="X58" s="4">
        <v>245000</v>
      </c>
      <c r="Y58" s="4">
        <v>0</v>
      </c>
      <c r="Z58" s="4">
        <v>2562800</v>
      </c>
      <c r="AA58" s="4">
        <v>2807800</v>
      </c>
      <c r="AB58" s="4">
        <v>896980</v>
      </c>
      <c r="AC58" s="4">
        <v>85750</v>
      </c>
      <c r="AD58" s="1">
        <v>1915</v>
      </c>
      <c r="AE58" s="1">
        <v>1</v>
      </c>
      <c r="AF58" s="1">
        <v>1</v>
      </c>
      <c r="AG58" s="1">
        <v>5570</v>
      </c>
      <c r="AH58" s="1">
        <v>1</v>
      </c>
      <c r="AI58" s="1">
        <v>2</v>
      </c>
      <c r="AJ58" s="1">
        <v>406</v>
      </c>
      <c r="AK58" s="2" t="s">
        <v>12</v>
      </c>
      <c r="AL58" s="1">
        <v>330</v>
      </c>
      <c r="AM58" s="1">
        <v>1999</v>
      </c>
      <c r="AN58" s="1">
        <v>0</v>
      </c>
      <c r="AO58" s="1">
        <v>56</v>
      </c>
      <c r="AP58" s="2" t="s">
        <v>75</v>
      </c>
      <c r="AQ58" s="2" t="s">
        <v>13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Mogadore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2022-09-02T15:50:23Z</dcterms:modified>
</cp:coreProperties>
</file>