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1\Community Developed Land Tables\"/>
    </mc:Choice>
  </mc:AlternateContent>
  <xr:revisionPtr revIDLastSave="0" documentId="13_ncr:1_{DA68999B-130D-447F-91C5-39C676E4C5C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IRAM VILLAGE" sheetId="1" r:id="rId1"/>
  </sheets>
  <definedNames>
    <definedName name="_xlnm._FilterDatabase" localSheetId="0" hidden="1">'HIRAM VILLAGE'!$A$1:$AS$110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</calcChain>
</file>

<file path=xl/sharedStrings.xml><?xml version="1.0" encoding="utf-8"?>
<sst xmlns="http://schemas.openxmlformats.org/spreadsheetml/2006/main" count="1131" uniqueCount="347">
  <si>
    <t>CAMA</t>
  </si>
  <si>
    <t>DR</t>
  </si>
  <si>
    <t>OH</t>
  </si>
  <si>
    <t>USA</t>
  </si>
  <si>
    <t>Storage Warehouse</t>
  </si>
  <si>
    <t>Commercial</t>
  </si>
  <si>
    <t>Industrial</t>
  </si>
  <si>
    <t>RD</t>
  </si>
  <si>
    <t>Industrial Light Manufacturing</t>
  </si>
  <si>
    <t>Retail Store</t>
  </si>
  <si>
    <t>Office Building</t>
  </si>
  <si>
    <t>KENT</t>
  </si>
  <si>
    <t>Church</t>
  </si>
  <si>
    <t>Churches</t>
  </si>
  <si>
    <t>ST</t>
  </si>
  <si>
    <t>ST RT 43</t>
  </si>
  <si>
    <t>NORTH ROYALTON</t>
  </si>
  <si>
    <t>Restaurant</t>
  </si>
  <si>
    <t>Post Office, Branch</t>
  </si>
  <si>
    <t>Government</t>
  </si>
  <si>
    <t>Park/Preserve</t>
  </si>
  <si>
    <t>Cemeteries</t>
  </si>
  <si>
    <t>E</t>
  </si>
  <si>
    <t>Hospitals &amp; Charities</t>
  </si>
  <si>
    <t>Education</t>
  </si>
  <si>
    <t>HIGH</t>
  </si>
  <si>
    <t>Multiple Resid. (Low Rise)</t>
  </si>
  <si>
    <t>Library</t>
  </si>
  <si>
    <t>Medical Office</t>
  </si>
  <si>
    <t>TX</t>
  </si>
  <si>
    <t>AR</t>
  </si>
  <si>
    <t>College (Entire)</t>
  </si>
  <si>
    <t>MANTUA</t>
  </si>
  <si>
    <t>TL</t>
  </si>
  <si>
    <t>PO BOX 67</t>
  </si>
  <si>
    <t>CDS REAL ESTATE INVESTMENTS LLC</t>
  </si>
  <si>
    <t>CDS REAL ESTATE</t>
  </si>
  <si>
    <t>HIRAM</t>
  </si>
  <si>
    <t>WAKEFIELD</t>
  </si>
  <si>
    <t>Laboratories</t>
  </si>
  <si>
    <t>Office-Apartment (Motel)</t>
  </si>
  <si>
    <t>GARFIELD</t>
  </si>
  <si>
    <t>ADDISON</t>
  </si>
  <si>
    <t>Fitness Center</t>
  </si>
  <si>
    <t>HIRAM COLLEGE</t>
  </si>
  <si>
    <t xml:space="preserve">HIRAM COLLEGE </t>
  </si>
  <si>
    <t>CSL OHIO SYSTEM LLC</t>
  </si>
  <si>
    <t>EXECUTIVE CENTER</t>
  </si>
  <si>
    <t>LITTLE ROCK</t>
  </si>
  <si>
    <t>HIRAM COLLEGE AN OHIO NONPROFIT CORPORATION</t>
  </si>
  <si>
    <t>22-023-10-00-063-001</t>
  </si>
  <si>
    <t>https://portageoh-auditor-classic.ddti.net/Data.aspx?ParcelID=22-023-10-00-063-001</t>
  </si>
  <si>
    <t>HIRAM COLLEGE AN OHIO</t>
  </si>
  <si>
    <t>P O BOX 67</t>
  </si>
  <si>
    <t>Dormitory</t>
  </si>
  <si>
    <t>Hiram Village</t>
  </si>
  <si>
    <t>ST RT 305</t>
  </si>
  <si>
    <t>HIRAM VILLAGE OF</t>
  </si>
  <si>
    <t>22-028-10-00-022-000</t>
  </si>
  <si>
    <t>https://portageoh-auditor-classic.ddti.net/Data.aspx?ParcelID=22-028-10-00-022-000</t>
  </si>
  <si>
    <t xml:space="preserve">HIRAM VILLAGE OF </t>
  </si>
  <si>
    <t>HIRAM PROFESSIONAL BUILDING LLC</t>
  </si>
  <si>
    <t>22-023-10-00-106-000</t>
  </si>
  <si>
    <t>https://portageoh-auditor-classic.ddti.net/Data.aspx?ParcelID=22-023-10-00-106-000</t>
  </si>
  <si>
    <t>HIRAM PROFESSIONAL</t>
  </si>
  <si>
    <t>P O BOX 411</t>
  </si>
  <si>
    <t>22-023-10-00-100-000</t>
  </si>
  <si>
    <t>https://portageoh-auditor-classic.ddti.net/Data.aspx?ParcelID=22-023-10-00-100-000</t>
  </si>
  <si>
    <t>P O BOX 1808</t>
  </si>
  <si>
    <t>11676 HAYDEN DAY LLC</t>
  </si>
  <si>
    <t>22-023-10-00-108-000</t>
  </si>
  <si>
    <t>https://portageoh-auditor-classic.ddti.net/Data.aspx?ParcelID=22-023-10-00-108-000</t>
  </si>
  <si>
    <t>SHERWOOD</t>
  </si>
  <si>
    <t>22-023-10-00-063-000</t>
  </si>
  <si>
    <t>https://portageoh-auditor-classic.ddti.net/Data.aspx?ParcelID=22-023-10-00-063-000</t>
  </si>
  <si>
    <t>22-023-10-00-110-000</t>
  </si>
  <si>
    <t>https://portageoh-auditor-classic.ddti.net/Data.aspx?ParcelID=22-023-10-00-110-000</t>
  </si>
  <si>
    <t>22-023-10-00-066-000</t>
  </si>
  <si>
    <t>https://portageoh-auditor-classic.ddti.net/Data.aspx?ParcelID=22-023-10-00-066-000</t>
  </si>
  <si>
    <t>HIRAM COLLEGE AN OHIO NONPROFIT CORP</t>
  </si>
  <si>
    <t>22-023-10-00-067-000</t>
  </si>
  <si>
    <t>https://portageoh-auditor-classic.ddti.net/Data.aspx?ParcelID=22-023-10-00-067-000</t>
  </si>
  <si>
    <t>MANTALINE CORPORATION</t>
  </si>
  <si>
    <t>22-023-10-00-051-000</t>
  </si>
  <si>
    <t>https://portageoh-auditor-classic.ddti.net/Data.aspx?ParcelID=22-023-10-00-051-000</t>
  </si>
  <si>
    <t>22-023-10-00-087-000</t>
  </si>
  <si>
    <t>https://portageoh-auditor-classic.ddti.net/Data.aspx?ParcelID=22-023-10-00-087-000</t>
  </si>
  <si>
    <t>22-018-00-00-003-011</t>
  </si>
  <si>
    <t>https://portageoh-auditor-classic.ddti.net/Data.aspx?ParcelID=22-018-00-00-003-011</t>
  </si>
  <si>
    <t>PO BOX 1808</t>
  </si>
  <si>
    <t>22-023-10-00-061-000</t>
  </si>
  <si>
    <t>https://portageoh-auditor-classic.ddti.net/Data.aspx?ParcelID=22-023-10-00-061-000</t>
  </si>
  <si>
    <t>HIRAM FARM LIVING &amp; LEARNING COMMUNITY INC</t>
  </si>
  <si>
    <t>22-028-00-00-021-000</t>
  </si>
  <si>
    <t>https://portageoh-auditor-classic.ddti.net/Data.aspx?ParcelID=22-028-00-00-021-000</t>
  </si>
  <si>
    <t>HIRAM FARM LIVING &amp;</t>
  </si>
  <si>
    <t>P O BOX 157</t>
  </si>
  <si>
    <t>22-023-10-00-128-000</t>
  </si>
  <si>
    <t>https://portageoh-auditor-classic.ddti.net/Data.aspx?ParcelID=22-023-10-00-128-000</t>
  </si>
  <si>
    <t>22-028-10-00-020-000</t>
  </si>
  <si>
    <t>https://portageoh-auditor-classic.ddti.net/Data.aspx?ParcelID=22-028-10-00-020-000</t>
  </si>
  <si>
    <t>22-028-10-00-038-000</t>
  </si>
  <si>
    <t>https://portageoh-auditor-classic.ddti.net/Data.aspx?ParcelID=22-028-10-00-038-000</t>
  </si>
  <si>
    <t>HIRAM TRUSTEES</t>
  </si>
  <si>
    <t>22-028-10-00-012-000</t>
  </si>
  <si>
    <t>https://portageoh-auditor-classic.ddti.net/Data.aspx?ParcelID=22-028-10-00-012-000</t>
  </si>
  <si>
    <t xml:space="preserve">HIRAM TRUSTEES </t>
  </si>
  <si>
    <t>22-023-10-00-111-000</t>
  </si>
  <si>
    <t>https://portageoh-auditor-classic.ddti.net/Data.aspx?ParcelID=22-023-10-00-111-000</t>
  </si>
  <si>
    <t>PO BOX 191</t>
  </si>
  <si>
    <t>22-023-10-00-100-002</t>
  </si>
  <si>
    <t>https://portageoh-auditor-classic.ddti.net/Data.aspx?ParcelID=22-023-10-00-100-002</t>
  </si>
  <si>
    <t>22-023-10-00-097-000</t>
  </si>
  <si>
    <t>https://portageoh-auditor-classic.ddti.net/Data.aspx?ParcelID=22-023-10-00-097-000</t>
  </si>
  <si>
    <t>22-023-00-00-063-000</t>
  </si>
  <si>
    <t>https://portageoh-auditor-classic.ddti.net/Data.aspx?ParcelID=22-023-00-00-063-000</t>
  </si>
  <si>
    <t>22-023-00-00-056-000</t>
  </si>
  <si>
    <t>https://portageoh-auditor-classic.ddti.net/Data.aspx?ParcelID=22-023-00-00-056-000</t>
  </si>
  <si>
    <t>22-023-00-00-054-000</t>
  </si>
  <si>
    <t>https://portageoh-auditor-classic.ddti.net/Data.aspx?ParcelID=22-023-00-00-054-000</t>
  </si>
  <si>
    <t>HIRAM VILLAGE</t>
  </si>
  <si>
    <t>22-028-10-00-021-000</t>
  </si>
  <si>
    <t>https://portageoh-auditor-classic.ddti.net/Data.aspx?ParcelID=22-028-10-00-021-000</t>
  </si>
  <si>
    <t xml:space="preserve">HIRAM VILLAGE </t>
  </si>
  <si>
    <t>22-023-10-00-083-000</t>
  </si>
  <si>
    <t>https://portageoh-auditor-classic.ddti.net/Data.aspx?ParcelID=22-023-10-00-083-000</t>
  </si>
  <si>
    <t>J &amp; H WAKEFIELD ROAD LLC</t>
  </si>
  <si>
    <t>22-023-10-00-132-000</t>
  </si>
  <si>
    <t>https://portageoh-auditor-classic.ddti.net/Data.aspx?ParcelID=22-023-10-00-132-000</t>
  </si>
  <si>
    <t>22-023-10-00-098-000</t>
  </si>
  <si>
    <t>https://portageoh-auditor-classic.ddti.net/Data.aspx?ParcelID=22-023-10-00-098-000</t>
  </si>
  <si>
    <t>22-023-10-00-095-000</t>
  </si>
  <si>
    <t>https://portageoh-auditor-classic.ddti.net/Data.aspx?ParcelID=22-023-10-00-095-000</t>
  </si>
  <si>
    <t>22-023-10-00-076-000</t>
  </si>
  <si>
    <t>https://portageoh-auditor-classic.ddti.net/Data.aspx?ParcelID=22-023-10-00-076-000</t>
  </si>
  <si>
    <t>22-023-10-00-100-001</t>
  </si>
  <si>
    <t>https://portageoh-auditor-classic.ddti.net/Data.aspx?ParcelID=22-023-10-00-100-001</t>
  </si>
  <si>
    <t>22-028-10-00-019-000</t>
  </si>
  <si>
    <t>https://portageoh-auditor-classic.ddti.net/Data.aspx?ParcelID=22-028-10-00-019-000</t>
  </si>
  <si>
    <t>P O BOX 65</t>
  </si>
  <si>
    <t>22-023-10-00-133-000</t>
  </si>
  <si>
    <t>https://portageoh-auditor-classic.ddti.net/Data.aspx?ParcelID=22-023-10-00-133-000</t>
  </si>
  <si>
    <t>22-023-00-00-058-000</t>
  </si>
  <si>
    <t>https://portageoh-auditor-classic.ddti.net/Data.aspx?ParcelID=22-023-00-00-058-000</t>
  </si>
  <si>
    <t>22-023-10-00-059-000</t>
  </si>
  <si>
    <t>https://portageoh-auditor-classic.ddti.net/Data.aspx?ParcelID=22-023-10-00-059-000</t>
  </si>
  <si>
    <t>WESTERN RESERVE TELEPHONE COMPANY</t>
  </si>
  <si>
    <t>22-023-10-00-129-001</t>
  </si>
  <si>
    <t>https://portageoh-auditor-classic.ddti.net/Data.aspx?ParcelID=22-023-10-00-129-001</t>
  </si>
  <si>
    <t>WESTERN RESERVE</t>
  </si>
  <si>
    <t>P O BOX 2549</t>
  </si>
  <si>
    <t>22-023-00-00-055-000</t>
  </si>
  <si>
    <t>https://portageoh-auditor-classic.ddti.net/Data.aspx?ParcelID=22-023-00-00-055-000</t>
  </si>
  <si>
    <t>22-028-10-00-024-000</t>
  </si>
  <si>
    <t>https://portageoh-auditor-classic.ddti.net/Data.aspx?ParcelID=22-028-10-00-024-000</t>
  </si>
  <si>
    <t>22-023-10-00-085-000</t>
  </si>
  <si>
    <t>https://portageoh-auditor-classic.ddti.net/Data.aspx?ParcelID=22-023-10-00-085-000</t>
  </si>
  <si>
    <t>22-023-10-00-086-000</t>
  </si>
  <si>
    <t>https://portageoh-auditor-classic.ddti.net/Data.aspx?ParcelID=22-023-10-00-086-000</t>
  </si>
  <si>
    <t>22-023-10-00-093-000</t>
  </si>
  <si>
    <t>https://portageoh-auditor-classic.ddti.net/Data.aspx?ParcelID=22-023-10-00-093-000</t>
  </si>
  <si>
    <t>22-023-10-00-091-000</t>
  </si>
  <si>
    <t>https://portageoh-auditor-classic.ddti.net/Data.aspx?ParcelID=22-023-10-00-091-000</t>
  </si>
  <si>
    <t>22-023-00-00-046-000</t>
  </si>
  <si>
    <t>https://portageoh-auditor-classic.ddti.net/Data.aspx?ParcelID=22-023-00-00-046-000</t>
  </si>
  <si>
    <t>22-023-10-00-058-000</t>
  </si>
  <si>
    <t>https://portageoh-auditor-classic.ddti.net/Data.aspx?ParcelID=22-023-10-00-058-000</t>
  </si>
  <si>
    <t>22-023-10-00-052-000</t>
  </si>
  <si>
    <t>https://portageoh-auditor-classic.ddti.net/Data.aspx?ParcelID=22-023-10-00-052-000</t>
  </si>
  <si>
    <t>22-023-10-00-069-000</t>
  </si>
  <si>
    <t>https://portageoh-auditor-classic.ddti.net/Data.aspx?ParcelID=22-023-10-00-069-000</t>
  </si>
  <si>
    <t>SPENCER MARILANE B (TOD) (SAM E &amp; GEORGE THOMPSON)</t>
  </si>
  <si>
    <t>22-028-10-00-032-000</t>
  </si>
  <si>
    <t>https://portageoh-auditor-classic.ddti.net/Data.aspx?ParcelID=22-028-10-00-032-000</t>
  </si>
  <si>
    <t>SPENCER MARILANE B (TOD)</t>
  </si>
  <si>
    <t>22-028-00-00-029-000</t>
  </si>
  <si>
    <t>https://portageoh-auditor-classic.ddti.net/Data.aspx?ParcelID=22-028-00-00-029-000</t>
  </si>
  <si>
    <t>22-023-10-00-120-000</t>
  </si>
  <si>
    <t>https://portageoh-auditor-classic.ddti.net/Data.aspx?ParcelID=22-023-10-00-120-000</t>
  </si>
  <si>
    <t>22-023-00-00-062-000</t>
  </si>
  <si>
    <t>https://portageoh-auditor-classic.ddti.net/Data.aspx?ParcelID=22-023-00-00-062-000</t>
  </si>
  <si>
    <t>22-023-10-00-075-000</t>
  </si>
  <si>
    <t>https://portageoh-auditor-classic.ddti.net/Data.aspx?ParcelID=22-023-10-00-075-000</t>
  </si>
  <si>
    <t>22-023-10-00-054-000</t>
  </si>
  <si>
    <t>https://portageoh-auditor-classic.ddti.net/Data.aspx?ParcelID=22-023-10-00-054-000</t>
  </si>
  <si>
    <t>22-023-10-00-053-000</t>
  </si>
  <si>
    <t>https://portageoh-auditor-classic.ddti.net/Data.aspx?ParcelID=22-023-10-00-053-000</t>
  </si>
  <si>
    <t>22-023-10-00-016-000</t>
  </si>
  <si>
    <t>https://portageoh-auditor-classic.ddti.net/Data.aspx?ParcelID=22-023-10-00-016-000</t>
  </si>
  <si>
    <t>HIRAM COLLEGE AN OHIO NON PROFIT CORPORATION</t>
  </si>
  <si>
    <t>22-023-00-00-059-000</t>
  </si>
  <si>
    <t>https://portageoh-auditor-classic.ddti.net/Data.aspx?ParcelID=22-023-00-00-059-000</t>
  </si>
  <si>
    <t>22-023-00-00-061-000</t>
  </si>
  <si>
    <t>https://portageoh-auditor-classic.ddti.net/Data.aspx?ParcelID=22-023-00-00-061-000</t>
  </si>
  <si>
    <t>22-023-10-00-088-000</t>
  </si>
  <si>
    <t>https://portageoh-auditor-classic.ddti.net/Data.aspx?ParcelID=22-023-10-00-088-000</t>
  </si>
  <si>
    <t>22-023-10-00-089-000</t>
  </si>
  <si>
    <t>https://portageoh-auditor-classic.ddti.net/Data.aspx?ParcelID=22-023-10-00-089-000</t>
  </si>
  <si>
    <t>22-023-10-00-094-000</t>
  </si>
  <si>
    <t>https://portageoh-auditor-classic.ddti.net/Data.aspx?ParcelID=22-023-10-00-094-000</t>
  </si>
  <si>
    <t>22-023-10-00-077-000</t>
  </si>
  <si>
    <t>https://portageoh-auditor-classic.ddti.net/Data.aspx?ParcelID=22-023-10-00-077-000</t>
  </si>
  <si>
    <t>22-023-10-00-057-000</t>
  </si>
  <si>
    <t>https://portageoh-auditor-classic.ddti.net/Data.aspx?ParcelID=22-023-10-00-057-000</t>
  </si>
  <si>
    <t>22-023-00-00-051-000</t>
  </si>
  <si>
    <t>https://portageoh-auditor-classic.ddti.net/Data.aspx?ParcelID=22-023-00-00-051-000</t>
  </si>
  <si>
    <t>22-023-10-00-084-000</t>
  </si>
  <si>
    <t>https://portageoh-auditor-classic.ddti.net/Data.aspx?ParcelID=22-023-10-00-084-000</t>
  </si>
  <si>
    <t>22-023-10-00-064-000</t>
  </si>
  <si>
    <t>https://portageoh-auditor-classic.ddti.net/Data.aspx?ParcelID=22-023-10-00-064-000</t>
  </si>
  <si>
    <t>22-023-00-00-034-000</t>
  </si>
  <si>
    <t>https://portageoh-auditor-classic.ddti.net/Data.aspx?ParcelID=22-023-00-00-034-000</t>
  </si>
  <si>
    <t>22-023-00-00-021-000</t>
  </si>
  <si>
    <t>https://portageoh-auditor-classic.ddti.net/Data.aspx?ParcelID=22-023-00-00-021-000</t>
  </si>
  <si>
    <t>22-023-00-00-041-003</t>
  </si>
  <si>
    <t>https://portageoh-auditor-classic.ddti.net/Data.aspx?ParcelID=22-023-00-00-041-003</t>
  </si>
  <si>
    <t>22-023-10-00-050-000</t>
  </si>
  <si>
    <t>https://portageoh-auditor-classic.ddti.net/Data.aspx?ParcelID=22-023-10-00-050-000</t>
  </si>
  <si>
    <t>22-028-10-00-024-001</t>
  </si>
  <si>
    <t>https://portageoh-auditor-classic.ddti.net/Data.aspx?ParcelID=22-028-10-00-024-001</t>
  </si>
  <si>
    <t>22-023-00-00-057-000</t>
  </si>
  <si>
    <t>https://portageoh-auditor-classic.ddti.net/Data.aspx?ParcelID=22-023-00-00-057-000</t>
  </si>
  <si>
    <t>22-023-10-00-096-000</t>
  </si>
  <si>
    <t>https://portageoh-auditor-classic.ddti.net/Data.aspx?ParcelID=22-023-10-00-096-000</t>
  </si>
  <si>
    <t>22-023-00-00-053-000</t>
  </si>
  <si>
    <t>https://portageoh-auditor-classic.ddti.net/Data.aspx?ParcelID=22-023-00-00-053-000</t>
  </si>
  <si>
    <t>HIRAM CHRISTIAN CHURCH</t>
  </si>
  <si>
    <t>22-028-10-00-025-000</t>
  </si>
  <si>
    <t>https://portageoh-auditor-classic.ddti.net/Data.aspx?ParcelID=22-028-10-00-025-000</t>
  </si>
  <si>
    <t>HIRAM CHRISTIAN</t>
  </si>
  <si>
    <t>ELLENBERGER TERRIE S &amp; STANLEY K</t>
  </si>
  <si>
    <t>22-028-10-00-007-000</t>
  </si>
  <si>
    <t>https://portageoh-auditor-classic.ddti.net/Data.aspx?ParcelID=22-028-10-00-007-000</t>
  </si>
  <si>
    <t>ELLENBERGER TERRIE S &amp;</t>
  </si>
  <si>
    <t>CHRISTIAN CHURCH</t>
  </si>
  <si>
    <t>22-028-10-00-026-000</t>
  </si>
  <si>
    <t>https://portageoh-auditor-classic.ddti.net/Data.aspx?ParcelID=22-028-10-00-026-000</t>
  </si>
  <si>
    <t xml:space="preserve">CHRISTIAN CHURCH </t>
  </si>
  <si>
    <t>22-023-10-00-062-001</t>
  </si>
  <si>
    <t>https://portageoh-auditor-classic.ddti.net/Data.aspx?ParcelID=22-023-10-00-062-001</t>
  </si>
  <si>
    <t>22-023-10-00-062-000</t>
  </si>
  <si>
    <t>https://portageoh-auditor-classic.ddti.net/Data.aspx?ParcelID=22-023-10-00-062-000</t>
  </si>
  <si>
    <t>22-023-00-00-042-003</t>
  </si>
  <si>
    <t>https://portageoh-auditor-classic.ddti.net/Data.aspx?ParcelID=22-023-00-00-042-003</t>
  </si>
  <si>
    <t>22-023-00-00-050-000</t>
  </si>
  <si>
    <t>https://portageoh-auditor-classic.ddti.net/Data.aspx?ParcelID=22-023-00-00-050-000</t>
  </si>
  <si>
    <t>22-023-00-00-041-005</t>
  </si>
  <si>
    <t>https://portageoh-auditor-classic.ddti.net/Data.aspx?ParcelID=22-023-00-00-041-005</t>
  </si>
  <si>
    <t>22-023-00-00-042-007</t>
  </si>
  <si>
    <t>https://portageoh-auditor-classic.ddti.net/Data.aspx?ParcelID=22-023-00-00-042-007</t>
  </si>
  <si>
    <t>22-023-00-00-042-013</t>
  </si>
  <si>
    <t>https://portageoh-auditor-classic.ddti.net/Data.aspx?ParcelID=22-023-00-00-042-013</t>
  </si>
  <si>
    <t>22-023-10-00-129-000</t>
  </si>
  <si>
    <t>https://portageoh-auditor-classic.ddti.net/Data.aspx?ParcelID=22-023-10-00-129-000</t>
  </si>
  <si>
    <t>HIRAM TWP BOARD OF TRUSTEES</t>
  </si>
  <si>
    <t>22-028-00-00-031-000</t>
  </si>
  <si>
    <t>https://portageoh-auditor-classic.ddti.net/Data.aspx?ParcelID=22-028-00-00-031-000</t>
  </si>
  <si>
    <t>HIRAM TWP BOARD OF</t>
  </si>
  <si>
    <t>22-023-10-00-079-000</t>
  </si>
  <si>
    <t>https://portageoh-auditor-classic.ddti.net/Data.aspx?ParcelID=22-023-10-00-079-000</t>
  </si>
  <si>
    <t>22-023-00-00-041-000</t>
  </si>
  <si>
    <t>https://portageoh-auditor-classic.ddti.net/Data.aspx?ParcelID=22-023-00-00-041-000</t>
  </si>
  <si>
    <t>22-023-00-00-010-000</t>
  </si>
  <si>
    <t>https://portageoh-auditor-classic.ddti.net/Data.aspx?ParcelID=22-023-00-00-010-000</t>
  </si>
  <si>
    <t>22-023-00-00-074-002</t>
  </si>
  <si>
    <t>https://portageoh-auditor-classic.ddti.net/Data.aspx?ParcelID=22-023-00-00-074-002</t>
  </si>
  <si>
    <t>22-023-00-00-042-012</t>
  </si>
  <si>
    <t>https://portageoh-auditor-classic.ddti.net/Data.aspx?ParcelID=22-023-00-00-042-012</t>
  </si>
  <si>
    <t>22-023-00-00-042-006</t>
  </si>
  <si>
    <t>https://portageoh-auditor-classic.ddti.net/Data.aspx?ParcelID=22-023-00-00-042-006</t>
  </si>
  <si>
    <t>22-023-00-00-049-001</t>
  </si>
  <si>
    <t>https://portageoh-auditor-classic.ddti.net/Data.aspx?ParcelID=22-023-00-00-049-001</t>
  </si>
  <si>
    <t>22-023-00-00-042-011</t>
  </si>
  <si>
    <t>https://portageoh-auditor-classic.ddti.net/Data.aspx?ParcelID=22-023-00-00-042-011</t>
  </si>
  <si>
    <t>22-023-00-00-075-001</t>
  </si>
  <si>
    <t>https://portageoh-auditor-classic.ddti.net/Data.aspx?ParcelID=22-023-00-00-075-001</t>
  </si>
  <si>
    <t>22-023-00-00-042-008</t>
  </si>
  <si>
    <t>https://portageoh-auditor-classic.ddti.net/Data.aspx?ParcelID=22-023-00-00-042-008</t>
  </si>
  <si>
    <t>PO BOX 65</t>
  </si>
  <si>
    <t>22-023-00-00-075-003</t>
  </si>
  <si>
    <t>https://portageoh-auditor-classic.ddti.net/Data.aspx?ParcelID=22-023-00-00-075-003</t>
  </si>
  <si>
    <t>22-023-00-00-073-000</t>
  </si>
  <si>
    <t>https://portageoh-auditor-classic.ddti.net/Data.aspx?ParcelID=22-023-00-00-073-000</t>
  </si>
  <si>
    <t>22-023-00-00-042-009</t>
  </si>
  <si>
    <t>https://portageoh-auditor-classic.ddti.net/Data.aspx?ParcelID=22-023-00-00-042-009</t>
  </si>
  <si>
    <t>22-023-00-00-042-010</t>
  </si>
  <si>
    <t>https://portageoh-auditor-classic.ddti.net/Data.aspx?ParcelID=22-023-00-00-042-010</t>
  </si>
  <si>
    <t>22-023-00-00-049-000</t>
  </si>
  <si>
    <t>https://portageoh-auditor-classic.ddti.net/Data.aspx?ParcelID=22-023-00-00-049-000</t>
  </si>
  <si>
    <t>22-023-00-00-049-002</t>
  </si>
  <si>
    <t>https://portageoh-auditor-classic.ddti.net/Data.aspx?ParcelID=22-023-00-00-049-002</t>
  </si>
  <si>
    <t>22-023-00-00-064-001</t>
  </si>
  <si>
    <t>https://portageoh-auditor-classic.ddti.net/Data.aspx?ParcelID=22-023-00-00-064-001</t>
  </si>
  <si>
    <t>P O BOX 56</t>
  </si>
  <si>
    <t>22-023-00-00-074-000</t>
  </si>
  <si>
    <t>https://portageoh-auditor-classic.ddti.net/Data.aspx?ParcelID=22-023-00-00-074-000</t>
  </si>
  <si>
    <t>22-023-00-00-064-002</t>
  </si>
  <si>
    <t>https://portageoh-auditor-classic.ddti.net/Data.aspx?ParcelID=22-023-00-00-064-002</t>
  </si>
  <si>
    <t>22-023-00-00-064-000</t>
  </si>
  <si>
    <t>https://portageoh-auditor-classic.ddti.net/Data.aspx?ParcelID=22-023-00-00-064-000</t>
  </si>
  <si>
    <t>22-023-00-00-075-005</t>
  </si>
  <si>
    <t>https://portageoh-auditor-classic.ddti.net/Data.aspx?ParcelID=22-023-00-00-075-005</t>
  </si>
  <si>
    <t>22-023-00-00-075-004</t>
  </si>
  <si>
    <t>https://portageoh-auditor-classic.ddti.net/Data.aspx?ParcelID=22-023-00-00-075-004</t>
  </si>
  <si>
    <t>22-023-00-00-075-002</t>
  </si>
  <si>
    <t>https://portageoh-auditor-classic.ddti.net/Data.aspx?ParcelID=22-023-00-00-075-002</t>
  </si>
  <si>
    <t>22-023-00-00-075-000</t>
  </si>
  <si>
    <t>https://portageoh-auditor-classic.ddti.net/Data.aspx?ParcelID=22-023-00-00-075-000</t>
  </si>
  <si>
    <t>22-023-00-00-041-001</t>
  </si>
  <si>
    <t>https://portageoh-auditor-classic.ddti.net/Data.aspx?ParcelID=22-023-00-00-041-001</t>
  </si>
  <si>
    <t>OWNER NAME</t>
  </si>
  <si>
    <t>PARCEL ID</t>
  </si>
  <si>
    <t>CALCULATED ACREAGE</t>
  </si>
  <si>
    <t>DEEDED ACREAGE</t>
  </si>
  <si>
    <t>HYPERLINK</t>
  </si>
  <si>
    <t>AUDITOR'S CLASSIFICATION</t>
  </si>
  <si>
    <t>DEEDED OWNER</t>
  </si>
  <si>
    <t>OWNER'S STREET NAME</t>
  </si>
  <si>
    <t>OWNER'S STREET NUMBER</t>
  </si>
  <si>
    <t>OWNER'S STREET DIRECTION</t>
  </si>
  <si>
    <t>OWNER'S STREET SUFFIX</t>
  </si>
  <si>
    <t>OWNER'S SUFFIX DIRECTION</t>
  </si>
  <si>
    <t>OWNER'S CITY</t>
  </si>
  <si>
    <t>OWNER'S STATE</t>
  </si>
  <si>
    <t>OWNER'S ZIP CODE</t>
  </si>
  <si>
    <t>OWNER'S COUNTRY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</si>
  <si>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</si>
  <si>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</si>
  <si>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</si>
  <si>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</si>
  <si>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</si>
  <si>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</si>
  <si>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YEAR BUILT</t>
  </si>
  <si>
    <t>BUILDING SECTION ID</t>
  </si>
  <si>
    <t>SECTION NUMBER</t>
  </si>
  <si>
    <t>SECTION AREA</t>
  </si>
  <si>
    <t>SECTION STORY COUNT</t>
  </si>
  <si>
    <t>OCCUPANCY ID</t>
  </si>
  <si>
    <t>OCCUPANCY TYPE CODE</t>
  </si>
  <si>
    <t>OCCUPANCY DESCRIPTION</t>
  </si>
  <si>
    <t>USE CODE</t>
  </si>
  <si>
    <t>YEAR REMODELED</t>
  </si>
  <si>
    <t>UNIT COUNT</t>
  </si>
  <si>
    <t>EFFECTIVE AGE</t>
  </si>
  <si>
    <t>COMMUNITY</t>
  </si>
  <si>
    <t>LAND USE</t>
  </si>
  <si>
    <t>OWNER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</si>
</sst>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0" fontId="1" fillId="0" borderId="0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4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493D53-C117-4622-B579-C749C41E6CCE}" name="Table1" displayName="Table1" ref="A1:AL110" totalsRowShown="0" headerRowDxfId="0" dataDxfId="1">
  <autoFilter ref="A1:AL110" xr:uid="{6F85D156-043E-496A-B6D5-B62D90022FD0}"/>
  <tableColumns count="38">
    <tableColumn id="1" xr3:uid="{B586AFCD-BFB3-4FE3-AC4D-F4FF7BB2BF10}" name="OWNER NAME" dataDxfId="39"/>
    <tableColumn id="2" xr3:uid="{8CB8ECE2-8164-4206-9C63-F912B4BAC3E9}" name="PARCEL ID" dataDxfId="38"/>
    <tableColumn id="3" xr3:uid="{72F2FD22-8C67-4B7E-933D-7CC6374D426E}" name="CALCULATED ACREAGE" dataDxfId="37"/>
    <tableColumn id="4" xr3:uid="{BE204355-87F0-485B-9EFD-8A40FC82147F}" name="DEEDED ACREAGE" dataDxfId="36"/>
    <tableColumn id="5" xr3:uid="{9F89EA63-FB8B-445A-BA64-79E74696F4E3}" name="CAMA" dataDxfId="35"/>
    <tableColumn id="6" xr3:uid="{9318CC76-46FA-4468-8106-736D327A6AA3}" name="HYPERLINK" dataDxfId="34" dataCellStyle="Hyperlink">
      <calculatedColumnFormula>HYPERLINK(E2, "Link to Auditor's Site")</calculatedColumnFormula>
    </tableColumn>
    <tableColumn id="7" xr3:uid="{C9A0D929-6644-453C-8F62-79F3DAC50B4F}" name="AUDITOR'S CLASSIFICATION" dataDxfId="33"/>
    <tableColumn id="8" xr3:uid="{DF6C073D-6FE1-412C-B452-F49391DD458B}" name="DEEDED OWNER" dataDxfId="32"/>
    <tableColumn id="9" xr3:uid="{11D452AC-44BC-415E-AE5C-5A43407CD833}" name="OWNER NAME2" dataDxfId="31"/>
    <tableColumn id="10" xr3:uid="{C7211E25-AA73-4725-A316-70BBC1AC6B87}" name="OWNER'S STREET NUMBER" dataDxfId="30"/>
    <tableColumn id="11" xr3:uid="{647C3C89-2EE2-4FF0-9A5D-4F5FA667AE59}" name="OWNER'S STREET DIRECTION" dataDxfId="29"/>
    <tableColumn id="12" xr3:uid="{67D7F13E-45F2-4E7B-85CD-C17B9FFA2C19}" name="OWNER'S STREET NAME" dataDxfId="28"/>
    <tableColumn id="13" xr3:uid="{DD066EE9-0FFD-4564-9E11-B67CB7B72933}" name="OWNER'S STREET SUFFIX" dataDxfId="27"/>
    <tableColumn id="14" xr3:uid="{88BA0B1D-444B-4C07-95C0-FA1DE977FD4A}" name="OWNER'S SUFFIX DIRECTION" dataDxfId="26"/>
    <tableColumn id="15" xr3:uid="{9ACF53E1-A1FB-4D97-83DB-C5754CD00BE6}" name="OWNER'S CITY" dataDxfId="25"/>
    <tableColumn id="16" xr3:uid="{40B532E5-09D7-4D98-A048-558458CB4C5C}" name="OWNER'S STATE" dataDxfId="24"/>
    <tableColumn id="17" xr3:uid="{3DD51244-5A71-468A-B08B-4AE8550E4F5D}" name="OWNER'S ZIP CODE" dataDxfId="23"/>
    <tableColumn id="18" xr3:uid="{E4A0256D-840F-4883-8450-7E9E8A1A2123}" name="OWNER'S COUNTRY" dataDxfId="22"/>
    <tableColumn id="19" xr3:uid="{B0E33746-1889-418D-9B95-512B76739E98}" name="MARKET LAND VALUE" dataDxfId="21"/>
    <tableColumn id="20" xr3:uid="{861631B7-0C0D-4C0A-AB1F-6C74BF5D8507}" name="MARKET IMPROVEMENT VALUE" dataDxfId="20"/>
    <tableColumn id="21" xr3:uid="{BBDF311B-4C3E-4430-A0FC-5986B6E7847A}" name="CAUV VALUE" dataDxfId="19"/>
    <tableColumn id="22" xr3:uid="{AA55C63B-4F35-4923-92D7-D00E71385210}" name="TOTAL MARKET VALUE" dataDxfId="18"/>
    <tableColumn id="23" xr3:uid="{998984E8-C739-4672-8428-523ABBA9DCC1}" name="ASSESSED LAND VALUE" dataDxfId="17"/>
    <tableColumn id="24" xr3:uid="{50BD7B00-B146-4842-BAFF-3315A5A66D16}" name="ASSESSED IMPROVEMENT VALUE" dataDxfId="16"/>
    <tableColumn id="25" xr3:uid="{9F4E077E-57B1-4509-9160-1E6E66BE506A}" name="YEAR BUILT" dataDxfId="15"/>
    <tableColumn id="26" xr3:uid="{7ECF1961-49B7-43BC-85C9-FCECB623CC05}" name="BUILDING SECTION ID" dataDxfId="14"/>
    <tableColumn id="27" xr3:uid="{08F8C659-999C-4A7A-A78A-7BB2288C01C4}" name="SECTION NUMBER" dataDxfId="13"/>
    <tableColumn id="28" xr3:uid="{B15F3E28-7CA1-41BC-A64C-0FD48B45B126}" name="SECTION AREA" dataDxfId="12"/>
    <tableColumn id="29" xr3:uid="{C7411AB8-F7EF-4C43-9813-C0BED082352D}" name="SECTION STORY COUNT" dataDxfId="11"/>
    <tableColumn id="30" xr3:uid="{CF0C9603-EBBB-4B86-B934-13C8ED25999E}" name="OCCUPANCY ID" dataDxfId="10"/>
    <tableColumn id="31" xr3:uid="{75786414-D115-4B5E-856C-0A7E9CD83D39}" name="OCCUPANCY TYPE CODE" dataDxfId="9"/>
    <tableColumn id="32" xr3:uid="{9AF7BAF9-D7F3-497C-80A8-F479B240E164}" name="OCCUPANCY DESCRIPTION" dataDxfId="8"/>
    <tableColumn id="33" xr3:uid="{93594ADB-6757-41EE-8FAA-544B98C5A811}" name="USE CODE" dataDxfId="7"/>
    <tableColumn id="34" xr3:uid="{A659E55F-440F-413D-877D-9C74DD6D19A5}" name="YEAR REMODELED" dataDxfId="6"/>
    <tableColumn id="35" xr3:uid="{43150AAE-3EC3-46A3-93F8-E51248EDFF90}" name="UNIT COUNT" dataDxfId="5"/>
    <tableColumn id="36" xr3:uid="{BAE58AB5-7AFF-4600-80B0-6ED51DE56ADD}" name="EFFECTIVE AGE" dataDxfId="4"/>
    <tableColumn id="37" xr3:uid="{03494C58-142C-4612-B88D-857146793B08}" name="COMMUNITY" dataDxfId="3"/>
    <tableColumn id="38" xr3:uid="{F86CD86F-4D0F-4250-9D29-D0FDFCD23104}" name="LAND USE" dataDxfId="2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L110"/>
  <sheetViews>
    <sheetView tabSelected="1" workbookViewId="0">
      <pane ySplit="1" topLeftCell="A2" activePane="bottomLeft" state="frozen"/>
      <selection pane="bottomLeft" activeCell="AF18" sqref="AF18"/>
    </sheetView>
  </sheetViews>
  <sheetFormatPr defaultRowHeight="12.75" x14ac:dyDescent="0.2"/>
  <cols>
    <col min="1" max="1" width="58.28515625" bestFit="1" customWidth="1"/>
    <col min="2" max="2" width="20" bestFit="1" customWidth="1"/>
    <col min="3" max="3" width="24.85546875" customWidth="1"/>
    <col min="4" max="4" width="19.85546875" customWidth="1"/>
    <col min="5" max="5" width="73.28515625" bestFit="1" customWidth="1"/>
    <col min="6" max="6" width="18.42578125" bestFit="1" customWidth="1"/>
    <col min="7" max="7" width="29.28515625" customWidth="1"/>
    <col min="8" max="8" width="58.28515625" bestFit="1" customWidth="1"/>
    <col min="9" max="9" width="27.85546875" bestFit="1" customWidth="1"/>
    <col min="10" max="10" width="28" customWidth="1"/>
    <col min="11" max="11" width="30.140625" customWidth="1"/>
    <col min="12" max="12" width="32.85546875" bestFit="1" customWidth="1"/>
    <col min="13" max="13" width="26.85546875" customWidth="1"/>
    <col min="14" max="14" width="29.7109375" customWidth="1"/>
    <col min="15" max="15" width="21.42578125" bestFit="1" customWidth="1"/>
    <col min="16" max="16" width="18.42578125" customWidth="1"/>
    <col min="17" max="17" width="21" customWidth="1"/>
    <col min="18" max="18" width="21.28515625" customWidth="1"/>
    <col min="19" max="19" width="23.140625" customWidth="1"/>
    <col min="20" max="20" width="31.85546875" customWidth="1"/>
    <col min="21" max="21" width="15" customWidth="1"/>
    <col min="22" max="22" width="24.28515625" customWidth="1"/>
    <col min="23" max="23" width="25.42578125" customWidth="1"/>
    <col min="24" max="24" width="34.140625" customWidth="1"/>
    <col min="25" max="25" width="16" customWidth="1"/>
    <col min="26" max="26" width="23.140625" customWidth="1"/>
    <col min="27" max="27" width="19.7109375" customWidth="1"/>
    <col min="28" max="28" width="16.85546875" customWidth="1"/>
    <col min="29" max="29" width="25.140625" customWidth="1"/>
    <col min="30" max="30" width="17.140625" customWidth="1"/>
    <col min="31" max="31" width="25.7109375" customWidth="1"/>
    <col min="32" max="32" width="27.85546875" customWidth="1"/>
    <col min="33" max="33" width="12.5703125" customWidth="1"/>
    <col min="34" max="34" width="20" customWidth="1"/>
    <col min="35" max="35" width="14.42578125" customWidth="1"/>
    <col min="36" max="36" width="17.5703125" customWidth="1"/>
    <col min="37" max="37" width="19.7109375" bestFit="1" customWidth="1"/>
    <col min="38" max="38" width="18.7109375" bestFit="1" customWidth="1"/>
  </cols>
  <sheetData>
    <row r="1" spans="1:38" x14ac:dyDescent="0.2">
      <c r="A1" s="4" t="s">
        <v>310</v>
      </c>
      <c r="B1" s="4" t="s">
        <v>311</v>
      </c>
      <c r="C1" s="4" t="s">
        <v>312</v>
      </c>
      <c r="D1" s="4" t="s">
        <v>313</v>
      </c>
      <c r="E1" s="4" t="s">
        <v>0</v>
      </c>
      <c r="F1" s="4" t="s">
        <v>314</v>
      </c>
      <c r="G1" s="4" t="s">
        <v>315</v>
      </c>
      <c r="H1" s="4" t="s">
        <v>316</v>
      </c>
      <c r="I1" s="4" t="s">
        <v>346</v>
      </c>
      <c r="J1" s="4" t="s">
        <v>318</v>
      </c>
      <c r="K1" s="4" t="s">
        <v>319</v>
      </c>
      <c r="L1" s="4" t="s">
        <v>317</v>
      </c>
      <c r="M1" s="4" t="s">
        <v>320</v>
      </c>
      <c r="N1" s="4" t="s">
        <v>321</v>
      </c>
      <c r="O1" s="4" t="s">
        <v>322</v>
      </c>
      <c r="P1" s="4" t="s">
        <v>323</v>
      </c>
      <c r="Q1" s="4" t="s">
        <v>324</v>
      </c>
      <c r="R1" s="4" t="s">
        <v>325</v>
      </c>
      <c r="S1" s="4" t="s">
        <v>326</v>
      </c>
      <c r="T1" s="4" t="s">
        <v>327</v>
      </c>
      <c r="U1" s="4" t="s">
        <v>328</v>
      </c>
      <c r="V1" s="4" t="s">
        <v>329</v>
      </c>
      <c r="W1" s="4" t="s">
        <v>330</v>
      </c>
      <c r="X1" s="4" t="s">
        <v>331</v>
      </c>
      <c r="Y1" s="4" t="s">
        <v>332</v>
      </c>
      <c r="Z1" s="4" t="s">
        <v>333</v>
      </c>
      <c r="AA1" s="4" t="s">
        <v>334</v>
      </c>
      <c r="AB1" s="4" t="s">
        <v>335</v>
      </c>
      <c r="AC1" s="4" t="s">
        <v>336</v>
      </c>
      <c r="AD1" s="4" t="s">
        <v>337</v>
      </c>
      <c r="AE1" s="4" t="s">
        <v>338</v>
      </c>
      <c r="AF1" s="4" t="s">
        <v>339</v>
      </c>
      <c r="AG1" s="4" t="s">
        <v>340</v>
      </c>
      <c r="AH1" s="4" t="s">
        <v>341</v>
      </c>
      <c r="AI1" s="4" t="s">
        <v>342</v>
      </c>
      <c r="AJ1" s="4" t="s">
        <v>343</v>
      </c>
      <c r="AK1" s="4" t="s">
        <v>344</v>
      </c>
      <c r="AL1" s="4" t="s">
        <v>345</v>
      </c>
    </row>
    <row r="2" spans="1:38" x14ac:dyDescent="0.2">
      <c r="A2" s="2" t="s">
        <v>49</v>
      </c>
      <c r="B2" s="2" t="s">
        <v>50</v>
      </c>
      <c r="C2" s="2">
        <v>0.85761547444768571</v>
      </c>
      <c r="D2" s="2">
        <v>0.85499999999999998</v>
      </c>
      <c r="E2" s="2" t="s">
        <v>51</v>
      </c>
      <c r="F2" s="3" t="str">
        <f t="shared" ref="F2:F43" si="0">HYPERLINK(E2, "Link to Auditor's Site")</f>
        <v>Link to Auditor's Site</v>
      </c>
      <c r="G2" s="1">
        <v>670</v>
      </c>
      <c r="H2" s="2" t="s">
        <v>49</v>
      </c>
      <c r="I2" s="2" t="s">
        <v>52</v>
      </c>
      <c r="J2" s="2"/>
      <c r="K2" s="2"/>
      <c r="L2" s="2" t="s">
        <v>53</v>
      </c>
      <c r="M2" s="2"/>
      <c r="N2" s="2"/>
      <c r="O2" s="2" t="s">
        <v>37</v>
      </c>
      <c r="P2" s="2" t="s">
        <v>2</v>
      </c>
      <c r="Q2" s="1">
        <v>44234</v>
      </c>
      <c r="R2" s="2" t="s">
        <v>3</v>
      </c>
      <c r="S2" s="1">
        <v>48300</v>
      </c>
      <c r="T2" s="1">
        <v>1623700</v>
      </c>
      <c r="U2" s="1">
        <v>0</v>
      </c>
      <c r="V2" s="1">
        <v>1672000</v>
      </c>
      <c r="W2" s="1">
        <v>16910</v>
      </c>
      <c r="X2" s="1">
        <v>568300</v>
      </c>
      <c r="Y2" s="1">
        <v>1964</v>
      </c>
      <c r="Z2" s="1">
        <v>1</v>
      </c>
      <c r="AA2" s="1">
        <v>1</v>
      </c>
      <c r="AB2" s="1">
        <v>8648</v>
      </c>
      <c r="AC2" s="1">
        <v>1</v>
      </c>
      <c r="AD2" s="1">
        <v>1</v>
      </c>
      <c r="AE2" s="1">
        <v>321</v>
      </c>
      <c r="AF2" s="2" t="s">
        <v>54</v>
      </c>
      <c r="AG2" s="1">
        <v>670</v>
      </c>
      <c r="AH2" s="1">
        <v>0</v>
      </c>
      <c r="AI2" s="1">
        <v>0</v>
      </c>
      <c r="AJ2" s="1">
        <v>54</v>
      </c>
      <c r="AK2" s="2" t="s">
        <v>55</v>
      </c>
      <c r="AL2" s="2" t="s">
        <v>24</v>
      </c>
    </row>
    <row r="3" spans="1:38" x14ac:dyDescent="0.2">
      <c r="A3" s="2" t="s">
        <v>57</v>
      </c>
      <c r="B3" s="2" t="s">
        <v>58</v>
      </c>
      <c r="C3" s="2">
        <v>1.4803631953952661</v>
      </c>
      <c r="D3" s="2">
        <v>1.48</v>
      </c>
      <c r="E3" s="2" t="s">
        <v>59</v>
      </c>
      <c r="F3" s="3" t="str">
        <f t="shared" si="0"/>
        <v>Link to Auditor's Site</v>
      </c>
      <c r="G3" s="1">
        <v>640</v>
      </c>
      <c r="H3" s="2" t="s">
        <v>60</v>
      </c>
      <c r="I3" s="2" t="s">
        <v>57</v>
      </c>
      <c r="J3" s="2"/>
      <c r="K3" s="2"/>
      <c r="L3" s="2"/>
      <c r="M3" s="2"/>
      <c r="N3" s="2"/>
      <c r="O3" s="2"/>
      <c r="P3" s="2"/>
      <c r="Q3" s="2"/>
      <c r="R3" s="2" t="s">
        <v>3</v>
      </c>
      <c r="S3" s="1">
        <v>56200</v>
      </c>
      <c r="T3" s="1">
        <v>385200</v>
      </c>
      <c r="U3" s="1">
        <v>0</v>
      </c>
      <c r="V3" s="1">
        <v>441400</v>
      </c>
      <c r="W3" s="1">
        <v>19670</v>
      </c>
      <c r="X3" s="1">
        <v>134820</v>
      </c>
      <c r="Y3" s="1">
        <v>1975</v>
      </c>
      <c r="Z3" s="1">
        <v>1</v>
      </c>
      <c r="AA3" s="1">
        <v>1</v>
      </c>
      <c r="AB3" s="1">
        <v>2960</v>
      </c>
      <c r="AC3" s="1">
        <v>1</v>
      </c>
      <c r="AD3" s="1">
        <v>1</v>
      </c>
      <c r="AE3" s="1">
        <v>344</v>
      </c>
      <c r="AF3" s="2" t="s">
        <v>10</v>
      </c>
      <c r="AG3" s="1">
        <v>690</v>
      </c>
      <c r="AH3" s="1">
        <v>0</v>
      </c>
      <c r="AI3" s="1">
        <v>0</v>
      </c>
      <c r="AJ3" s="1">
        <v>43</v>
      </c>
      <c r="AK3" s="2" t="s">
        <v>55</v>
      </c>
      <c r="AL3" s="2" t="s">
        <v>19</v>
      </c>
    </row>
    <row r="4" spans="1:38" x14ac:dyDescent="0.2">
      <c r="A4" s="2" t="s">
        <v>61</v>
      </c>
      <c r="B4" s="2" t="s">
        <v>62</v>
      </c>
      <c r="C4" s="2">
        <v>0.14388407465033698</v>
      </c>
      <c r="D4" s="2">
        <v>0.14399999999999999</v>
      </c>
      <c r="E4" s="2" t="s">
        <v>63</v>
      </c>
      <c r="F4" s="3" t="str">
        <f t="shared" si="0"/>
        <v>Link to Auditor's Site</v>
      </c>
      <c r="G4" s="1">
        <v>499</v>
      </c>
      <c r="H4" s="2" t="s">
        <v>61</v>
      </c>
      <c r="I4" s="2" t="s">
        <v>64</v>
      </c>
      <c r="J4" s="2"/>
      <c r="K4" s="2"/>
      <c r="L4" s="2" t="s">
        <v>65</v>
      </c>
      <c r="M4" s="2"/>
      <c r="N4" s="2"/>
      <c r="O4" s="2" t="s">
        <v>37</v>
      </c>
      <c r="P4" s="2" t="s">
        <v>2</v>
      </c>
      <c r="Q4" s="1">
        <v>44234</v>
      </c>
      <c r="R4" s="2" t="s">
        <v>3</v>
      </c>
      <c r="S4" s="1">
        <v>14800</v>
      </c>
      <c r="T4" s="1">
        <v>118300</v>
      </c>
      <c r="U4" s="1">
        <v>0</v>
      </c>
      <c r="V4" s="1">
        <v>133100</v>
      </c>
      <c r="W4" s="1">
        <v>5180</v>
      </c>
      <c r="X4" s="1">
        <v>41410</v>
      </c>
      <c r="Y4" s="1">
        <v>1925</v>
      </c>
      <c r="Z4" s="1">
        <v>1</v>
      </c>
      <c r="AA4" s="2"/>
      <c r="AB4" s="1">
        <v>1043</v>
      </c>
      <c r="AC4" s="1">
        <v>1</v>
      </c>
      <c r="AD4" s="1">
        <v>1</v>
      </c>
      <c r="AE4" s="1">
        <v>344</v>
      </c>
      <c r="AF4" s="2" t="s">
        <v>10</v>
      </c>
      <c r="AG4" s="1">
        <v>640</v>
      </c>
      <c r="AH4" s="1">
        <v>2015</v>
      </c>
      <c r="AI4" s="1">
        <v>0</v>
      </c>
      <c r="AJ4" s="1">
        <v>50</v>
      </c>
      <c r="AK4" s="2" t="s">
        <v>55</v>
      </c>
      <c r="AL4" s="2" t="s">
        <v>5</v>
      </c>
    </row>
    <row r="5" spans="1:38" x14ac:dyDescent="0.2">
      <c r="A5" s="2" t="s">
        <v>44</v>
      </c>
      <c r="B5" s="2" t="s">
        <v>66</v>
      </c>
      <c r="C5" s="2">
        <v>0.62120532086504621</v>
      </c>
      <c r="D5" s="2">
        <v>0.86699999999999999</v>
      </c>
      <c r="E5" s="2" t="s">
        <v>67</v>
      </c>
      <c r="F5" s="3" t="str">
        <f t="shared" si="0"/>
        <v>Link to Auditor's Site</v>
      </c>
      <c r="G5" s="1">
        <v>670</v>
      </c>
      <c r="H5" s="2" t="s">
        <v>45</v>
      </c>
      <c r="I5" s="2" t="s">
        <v>44</v>
      </c>
      <c r="J5" s="2"/>
      <c r="K5" s="2"/>
      <c r="L5" s="2" t="s">
        <v>68</v>
      </c>
      <c r="M5" s="2"/>
      <c r="N5" s="2"/>
      <c r="O5" s="2" t="s">
        <v>37</v>
      </c>
      <c r="P5" s="2" t="s">
        <v>2</v>
      </c>
      <c r="Q5" s="1">
        <v>44234</v>
      </c>
      <c r="R5" s="2" t="s">
        <v>3</v>
      </c>
      <c r="S5" s="1">
        <v>48100</v>
      </c>
      <c r="T5" s="1">
        <v>858300</v>
      </c>
      <c r="U5" s="1">
        <v>0</v>
      </c>
      <c r="V5" s="1">
        <v>906400</v>
      </c>
      <c r="W5" s="1">
        <v>16840</v>
      </c>
      <c r="X5" s="1">
        <v>300410</v>
      </c>
      <c r="Y5" s="1">
        <v>1935</v>
      </c>
      <c r="Z5" s="1">
        <v>1</v>
      </c>
      <c r="AA5" s="1">
        <v>1</v>
      </c>
      <c r="AB5" s="1">
        <v>10864</v>
      </c>
      <c r="AC5" s="1">
        <v>1</v>
      </c>
      <c r="AD5" s="1">
        <v>1</v>
      </c>
      <c r="AE5" s="1">
        <v>321</v>
      </c>
      <c r="AF5" s="2" t="s">
        <v>54</v>
      </c>
      <c r="AG5" s="1">
        <v>670</v>
      </c>
      <c r="AH5" s="1">
        <v>0</v>
      </c>
      <c r="AI5" s="1">
        <v>0</v>
      </c>
      <c r="AJ5" s="1">
        <v>60</v>
      </c>
      <c r="AK5" s="2" t="s">
        <v>55</v>
      </c>
      <c r="AL5" s="2" t="s">
        <v>24</v>
      </c>
    </row>
    <row r="6" spans="1:38" x14ac:dyDescent="0.2">
      <c r="A6" s="2" t="s">
        <v>69</v>
      </c>
      <c r="B6" s="2" t="s">
        <v>70</v>
      </c>
      <c r="C6" s="2">
        <v>0.31630140034847976</v>
      </c>
      <c r="D6" s="2">
        <v>0.314</v>
      </c>
      <c r="E6" s="2" t="s">
        <v>71</v>
      </c>
      <c r="F6" s="3" t="str">
        <f t="shared" si="0"/>
        <v>Link to Auditor's Site</v>
      </c>
      <c r="G6" s="1">
        <v>499</v>
      </c>
      <c r="H6" s="2" t="s">
        <v>69</v>
      </c>
      <c r="I6" s="2" t="s">
        <v>69</v>
      </c>
      <c r="J6" s="1">
        <v>10720</v>
      </c>
      <c r="K6" s="2"/>
      <c r="L6" s="2" t="s">
        <v>72</v>
      </c>
      <c r="M6" s="2" t="s">
        <v>33</v>
      </c>
      <c r="N6" s="2"/>
      <c r="O6" s="2" t="s">
        <v>16</v>
      </c>
      <c r="P6" s="2" t="s">
        <v>2</v>
      </c>
      <c r="Q6" s="1">
        <v>44133</v>
      </c>
      <c r="R6" s="2" t="s">
        <v>3</v>
      </c>
      <c r="S6" s="1">
        <v>32800</v>
      </c>
      <c r="T6" s="1">
        <v>109100</v>
      </c>
      <c r="U6" s="1">
        <v>0</v>
      </c>
      <c r="V6" s="1">
        <v>141900</v>
      </c>
      <c r="W6" s="1">
        <v>11480</v>
      </c>
      <c r="X6" s="1">
        <v>38190</v>
      </c>
      <c r="Y6" s="1">
        <v>1966</v>
      </c>
      <c r="Z6" s="1">
        <v>1</v>
      </c>
      <c r="AA6" s="1">
        <v>1</v>
      </c>
      <c r="AB6" s="1">
        <v>3150</v>
      </c>
      <c r="AC6" s="1">
        <v>1</v>
      </c>
      <c r="AD6" s="1">
        <v>1</v>
      </c>
      <c r="AE6" s="1">
        <v>582</v>
      </c>
      <c r="AF6" s="2" t="s">
        <v>18</v>
      </c>
      <c r="AG6" s="1">
        <v>499</v>
      </c>
      <c r="AH6" s="1">
        <v>0</v>
      </c>
      <c r="AI6" s="1">
        <v>0</v>
      </c>
      <c r="AJ6" s="1">
        <v>52</v>
      </c>
      <c r="AK6" s="2" t="s">
        <v>55</v>
      </c>
      <c r="AL6" s="2" t="s">
        <v>5</v>
      </c>
    </row>
    <row r="7" spans="1:38" x14ac:dyDescent="0.2">
      <c r="A7" s="2" t="s">
        <v>49</v>
      </c>
      <c r="B7" s="2" t="s">
        <v>73</v>
      </c>
      <c r="C7" s="2">
        <v>0.75421280947117941</v>
      </c>
      <c r="D7" s="2">
        <v>0.754</v>
      </c>
      <c r="E7" s="2" t="s">
        <v>74</v>
      </c>
      <c r="F7" s="3" t="str">
        <f t="shared" si="0"/>
        <v>Link to Auditor's Site</v>
      </c>
      <c r="G7" s="1">
        <v>670</v>
      </c>
      <c r="H7" s="2" t="s">
        <v>49</v>
      </c>
      <c r="I7" s="2" t="s">
        <v>52</v>
      </c>
      <c r="J7" s="2"/>
      <c r="K7" s="2"/>
      <c r="L7" s="2" t="s">
        <v>34</v>
      </c>
      <c r="M7" s="2"/>
      <c r="N7" s="2"/>
      <c r="O7" s="2" t="s">
        <v>37</v>
      </c>
      <c r="P7" s="2" t="s">
        <v>2</v>
      </c>
      <c r="Q7" s="1">
        <v>44234</v>
      </c>
      <c r="R7" s="2" t="s">
        <v>3</v>
      </c>
      <c r="S7" s="1">
        <v>47100</v>
      </c>
      <c r="T7" s="1">
        <v>1413600</v>
      </c>
      <c r="U7" s="1">
        <v>0</v>
      </c>
      <c r="V7" s="1">
        <v>1460700</v>
      </c>
      <c r="W7" s="1">
        <v>16490</v>
      </c>
      <c r="X7" s="1">
        <v>494760</v>
      </c>
      <c r="Y7" s="1">
        <v>1965</v>
      </c>
      <c r="Z7" s="1">
        <v>1</v>
      </c>
      <c r="AA7" s="1">
        <v>1</v>
      </c>
      <c r="AB7" s="1">
        <v>7028</v>
      </c>
      <c r="AC7" s="1">
        <v>1</v>
      </c>
      <c r="AD7" s="1">
        <v>1</v>
      </c>
      <c r="AE7" s="1">
        <v>321</v>
      </c>
      <c r="AF7" s="2" t="s">
        <v>54</v>
      </c>
      <c r="AG7" s="1">
        <v>670</v>
      </c>
      <c r="AH7" s="1">
        <v>0</v>
      </c>
      <c r="AI7" s="1">
        <v>0</v>
      </c>
      <c r="AJ7" s="1">
        <v>53</v>
      </c>
      <c r="AK7" s="2" t="s">
        <v>55</v>
      </c>
      <c r="AL7" s="2" t="s">
        <v>24</v>
      </c>
    </row>
    <row r="8" spans="1:38" x14ac:dyDescent="0.2">
      <c r="A8" s="2" t="s">
        <v>35</v>
      </c>
      <c r="B8" s="2" t="s">
        <v>75</v>
      </c>
      <c r="C8" s="2">
        <v>0.1436349747699871</v>
      </c>
      <c r="D8" s="2">
        <v>0.14499999999999999</v>
      </c>
      <c r="E8" s="2" t="s">
        <v>76</v>
      </c>
      <c r="F8" s="3" t="str">
        <f t="shared" si="0"/>
        <v>Link to Auditor's Site</v>
      </c>
      <c r="G8" s="1">
        <v>420</v>
      </c>
      <c r="H8" s="2" t="s">
        <v>35</v>
      </c>
      <c r="I8" s="2" t="s">
        <v>36</v>
      </c>
      <c r="J8" s="1">
        <v>4081</v>
      </c>
      <c r="K8" s="2"/>
      <c r="L8" s="2" t="s">
        <v>15</v>
      </c>
      <c r="M8" s="2"/>
      <c r="N8" s="2"/>
      <c r="O8" s="2" t="s">
        <v>11</v>
      </c>
      <c r="P8" s="2" t="s">
        <v>2</v>
      </c>
      <c r="Q8" s="1">
        <v>44240</v>
      </c>
      <c r="R8" s="2" t="s">
        <v>3</v>
      </c>
      <c r="S8" s="1">
        <v>25200</v>
      </c>
      <c r="T8" s="1">
        <v>225800</v>
      </c>
      <c r="U8" s="1">
        <v>0</v>
      </c>
      <c r="V8" s="1">
        <v>251000</v>
      </c>
      <c r="W8" s="1">
        <v>8820</v>
      </c>
      <c r="X8" s="1">
        <v>79030</v>
      </c>
      <c r="Y8" s="1">
        <v>1930</v>
      </c>
      <c r="Z8" s="1">
        <v>1</v>
      </c>
      <c r="AA8" s="1">
        <v>1</v>
      </c>
      <c r="AB8" s="1">
        <v>1200</v>
      </c>
      <c r="AC8" s="1">
        <v>1</v>
      </c>
      <c r="AD8" s="1">
        <v>1</v>
      </c>
      <c r="AE8" s="1">
        <v>352</v>
      </c>
      <c r="AF8" s="2" t="s">
        <v>26</v>
      </c>
      <c r="AG8" s="1">
        <v>420</v>
      </c>
      <c r="AH8" s="1">
        <v>2009</v>
      </c>
      <c r="AI8" s="1">
        <v>0</v>
      </c>
      <c r="AJ8" s="1">
        <v>35</v>
      </c>
      <c r="AK8" s="2" t="s">
        <v>55</v>
      </c>
      <c r="AL8" s="2" t="s">
        <v>5</v>
      </c>
    </row>
    <row r="9" spans="1:38" x14ac:dyDescent="0.2">
      <c r="A9" s="2" t="s">
        <v>44</v>
      </c>
      <c r="B9" s="2" t="s">
        <v>77</v>
      </c>
      <c r="C9" s="2">
        <v>0.26365451596520167</v>
      </c>
      <c r="D9" s="2">
        <v>0</v>
      </c>
      <c r="E9" s="2" t="s">
        <v>78</v>
      </c>
      <c r="F9" s="3" t="str">
        <f t="shared" si="0"/>
        <v>Link to Auditor's Site</v>
      </c>
      <c r="G9" s="1">
        <v>670</v>
      </c>
      <c r="H9" s="2" t="s">
        <v>45</v>
      </c>
      <c r="I9" s="2" t="s">
        <v>44</v>
      </c>
      <c r="J9" s="2"/>
      <c r="K9" s="2"/>
      <c r="L9" s="2"/>
      <c r="M9" s="2"/>
      <c r="N9" s="2"/>
      <c r="O9" s="2"/>
      <c r="P9" s="2"/>
      <c r="Q9" s="2"/>
      <c r="R9" s="2" t="s">
        <v>3</v>
      </c>
      <c r="S9" s="1">
        <v>23500</v>
      </c>
      <c r="T9" s="1">
        <v>214400</v>
      </c>
      <c r="U9" s="1">
        <v>0</v>
      </c>
      <c r="V9" s="1">
        <v>237900</v>
      </c>
      <c r="W9" s="1">
        <v>8230</v>
      </c>
      <c r="X9" s="1">
        <v>75040</v>
      </c>
      <c r="Y9" s="1">
        <v>1974</v>
      </c>
      <c r="Z9" s="1">
        <v>1</v>
      </c>
      <c r="AA9" s="1">
        <v>1</v>
      </c>
      <c r="AB9" s="1">
        <v>2520</v>
      </c>
      <c r="AC9" s="1">
        <v>1</v>
      </c>
      <c r="AD9" s="1">
        <v>1</v>
      </c>
      <c r="AE9" s="1">
        <v>341</v>
      </c>
      <c r="AF9" s="2" t="s">
        <v>28</v>
      </c>
      <c r="AG9" s="1">
        <v>670</v>
      </c>
      <c r="AH9" s="1">
        <v>0</v>
      </c>
      <c r="AI9" s="1">
        <v>0</v>
      </c>
      <c r="AJ9" s="1">
        <v>35</v>
      </c>
      <c r="AK9" s="2" t="s">
        <v>55</v>
      </c>
      <c r="AL9" s="2" t="s">
        <v>24</v>
      </c>
    </row>
    <row r="10" spans="1:38" x14ac:dyDescent="0.2">
      <c r="A10" s="2" t="s">
        <v>79</v>
      </c>
      <c r="B10" s="2" t="s">
        <v>80</v>
      </c>
      <c r="C10" s="2">
        <v>0.2589861633057513</v>
      </c>
      <c r="D10" s="2">
        <v>0</v>
      </c>
      <c r="E10" s="2" t="s">
        <v>81</v>
      </c>
      <c r="F10" s="3" t="str">
        <f t="shared" si="0"/>
        <v>Link to Auditor's Site</v>
      </c>
      <c r="G10" s="1">
        <v>670</v>
      </c>
      <c r="H10" s="2" t="s">
        <v>79</v>
      </c>
      <c r="I10" s="2" t="s">
        <v>52</v>
      </c>
      <c r="J10" s="2"/>
      <c r="K10" s="2"/>
      <c r="L10" s="2" t="s">
        <v>53</v>
      </c>
      <c r="M10" s="2"/>
      <c r="N10" s="2"/>
      <c r="O10" s="2" t="s">
        <v>37</v>
      </c>
      <c r="P10" s="2" t="s">
        <v>2</v>
      </c>
      <c r="Q10" s="1">
        <v>44234</v>
      </c>
      <c r="R10" s="2" t="s">
        <v>3</v>
      </c>
      <c r="S10" s="1">
        <v>23500</v>
      </c>
      <c r="T10" s="1">
        <v>0</v>
      </c>
      <c r="U10" s="1">
        <v>0</v>
      </c>
      <c r="V10" s="1">
        <v>23500</v>
      </c>
      <c r="W10" s="1">
        <v>8230</v>
      </c>
      <c r="X10" s="1">
        <v>0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 t="s">
        <v>55</v>
      </c>
      <c r="AL10" s="2" t="s">
        <v>24</v>
      </c>
    </row>
    <row r="11" spans="1:38" x14ac:dyDescent="0.2">
      <c r="A11" s="2" t="s">
        <v>44</v>
      </c>
      <c r="B11" s="2" t="s">
        <v>83</v>
      </c>
      <c r="C11" s="2">
        <v>0.39568954605690299</v>
      </c>
      <c r="D11" s="2">
        <v>0.71</v>
      </c>
      <c r="E11" s="2" t="s">
        <v>84</v>
      </c>
      <c r="F11" s="3" t="str">
        <f t="shared" si="0"/>
        <v>Link to Auditor's Site</v>
      </c>
      <c r="G11" s="1">
        <v>670</v>
      </c>
      <c r="H11" s="2" t="s">
        <v>45</v>
      </c>
      <c r="I11" s="2" t="s">
        <v>44</v>
      </c>
      <c r="J11" s="2"/>
      <c r="K11" s="2"/>
      <c r="L11" s="2"/>
      <c r="M11" s="2"/>
      <c r="N11" s="2"/>
      <c r="O11" s="2"/>
      <c r="P11" s="2"/>
      <c r="Q11" s="2"/>
      <c r="R11" s="2" t="s">
        <v>3</v>
      </c>
      <c r="S11" s="1">
        <v>6500</v>
      </c>
      <c r="T11" s="1">
        <v>0</v>
      </c>
      <c r="U11" s="1">
        <v>0</v>
      </c>
      <c r="V11" s="1">
        <v>6500</v>
      </c>
      <c r="W11" s="1">
        <v>2280</v>
      </c>
      <c r="X11" s="1">
        <v>0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 t="s">
        <v>55</v>
      </c>
      <c r="AL11" s="2" t="s">
        <v>24</v>
      </c>
    </row>
    <row r="12" spans="1:38" x14ac:dyDescent="0.2">
      <c r="A12" s="2" t="s">
        <v>44</v>
      </c>
      <c r="B12" s="2" t="s">
        <v>85</v>
      </c>
      <c r="C12" s="2">
        <v>0.17689877973671106</v>
      </c>
      <c r="D12" s="2">
        <v>0.18</v>
      </c>
      <c r="E12" s="2" t="s">
        <v>86</v>
      </c>
      <c r="F12" s="3" t="str">
        <f t="shared" si="0"/>
        <v>Link to Auditor's Site</v>
      </c>
      <c r="G12" s="1">
        <v>670</v>
      </c>
      <c r="H12" s="2" t="s">
        <v>45</v>
      </c>
      <c r="I12" s="2" t="s">
        <v>44</v>
      </c>
      <c r="J12" s="2"/>
      <c r="K12" s="2"/>
      <c r="L12" s="2" t="s">
        <v>41</v>
      </c>
      <c r="M12" s="2" t="s">
        <v>7</v>
      </c>
      <c r="N12" s="2"/>
      <c r="O12" s="2" t="s">
        <v>37</v>
      </c>
      <c r="P12" s="2" t="s">
        <v>2</v>
      </c>
      <c r="Q12" s="1">
        <v>44234</v>
      </c>
      <c r="R12" s="2" t="s">
        <v>3</v>
      </c>
      <c r="S12" s="1">
        <v>8900</v>
      </c>
      <c r="T12" s="1">
        <v>0</v>
      </c>
      <c r="U12" s="1">
        <v>0</v>
      </c>
      <c r="V12" s="1">
        <v>8900</v>
      </c>
      <c r="W12" s="1">
        <v>3120</v>
      </c>
      <c r="X12" s="1">
        <v>0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 t="s">
        <v>55</v>
      </c>
      <c r="AL12" s="2" t="s">
        <v>24</v>
      </c>
    </row>
    <row r="13" spans="1:38" x14ac:dyDescent="0.2">
      <c r="A13" s="2" t="s">
        <v>44</v>
      </c>
      <c r="B13" s="2" t="s">
        <v>87</v>
      </c>
      <c r="C13" s="2">
        <v>87.885080513893342</v>
      </c>
      <c r="D13" s="2">
        <v>88.724999999999994</v>
      </c>
      <c r="E13" s="2" t="s">
        <v>88</v>
      </c>
      <c r="F13" s="3" t="str">
        <f t="shared" si="0"/>
        <v>Link to Auditor's Site</v>
      </c>
      <c r="G13" s="1">
        <v>100</v>
      </c>
      <c r="H13" s="2" t="s">
        <v>44</v>
      </c>
      <c r="I13" s="2" t="s">
        <v>44</v>
      </c>
      <c r="J13" s="2"/>
      <c r="K13" s="2"/>
      <c r="L13" s="2" t="s">
        <v>89</v>
      </c>
      <c r="M13" s="2"/>
      <c r="N13" s="2"/>
      <c r="O13" s="2" t="s">
        <v>37</v>
      </c>
      <c r="P13" s="2" t="s">
        <v>2</v>
      </c>
      <c r="Q13" s="1">
        <v>44234</v>
      </c>
      <c r="R13" s="2" t="s">
        <v>3</v>
      </c>
      <c r="S13" s="1">
        <v>386100</v>
      </c>
      <c r="T13" s="1">
        <v>3400</v>
      </c>
      <c r="U13" s="1">
        <v>0</v>
      </c>
      <c r="V13" s="1">
        <v>389500</v>
      </c>
      <c r="W13" s="1">
        <v>135140</v>
      </c>
      <c r="X13" s="1">
        <v>1190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 t="s">
        <v>55</v>
      </c>
      <c r="AL13" s="2" t="s">
        <v>19</v>
      </c>
    </row>
    <row r="14" spans="1:38" x14ac:dyDescent="0.2">
      <c r="A14" s="2" t="s">
        <v>44</v>
      </c>
      <c r="B14" s="2" t="s">
        <v>90</v>
      </c>
      <c r="C14" s="2">
        <v>0.20309017877578336</v>
      </c>
      <c r="D14" s="2">
        <v>3.4000000000000002E-2</v>
      </c>
      <c r="E14" s="2" t="s">
        <v>91</v>
      </c>
      <c r="F14" s="3" t="str">
        <f t="shared" si="0"/>
        <v>Link to Auditor's Site</v>
      </c>
      <c r="G14" s="1">
        <v>670</v>
      </c>
      <c r="H14" s="2" t="s">
        <v>45</v>
      </c>
      <c r="I14" s="2" t="s">
        <v>44</v>
      </c>
      <c r="J14" s="2"/>
      <c r="K14" s="2"/>
      <c r="L14" s="2" t="s">
        <v>53</v>
      </c>
      <c r="M14" s="2"/>
      <c r="N14" s="2"/>
      <c r="O14" s="2" t="s">
        <v>37</v>
      </c>
      <c r="P14" s="2" t="s">
        <v>2</v>
      </c>
      <c r="Q14" s="1">
        <v>44234</v>
      </c>
      <c r="R14" s="2" t="s">
        <v>3</v>
      </c>
      <c r="S14" s="1">
        <v>1300</v>
      </c>
      <c r="T14" s="1">
        <v>0</v>
      </c>
      <c r="U14" s="1">
        <v>0</v>
      </c>
      <c r="V14" s="1">
        <v>1300</v>
      </c>
      <c r="W14" s="1">
        <v>460</v>
      </c>
      <c r="X14" s="1">
        <v>0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 t="s">
        <v>55</v>
      </c>
      <c r="AL14" s="2" t="s">
        <v>24</v>
      </c>
    </row>
    <row r="15" spans="1:38" x14ac:dyDescent="0.2">
      <c r="A15" s="2" t="s">
        <v>92</v>
      </c>
      <c r="B15" s="2" t="s">
        <v>93</v>
      </c>
      <c r="C15" s="2">
        <v>0.90772802871120695</v>
      </c>
      <c r="D15" s="2">
        <v>1</v>
      </c>
      <c r="E15" s="2" t="s">
        <v>94</v>
      </c>
      <c r="F15" s="3" t="str">
        <f t="shared" si="0"/>
        <v>Link to Auditor's Site</v>
      </c>
      <c r="G15" s="1">
        <v>680</v>
      </c>
      <c r="H15" s="2" t="s">
        <v>92</v>
      </c>
      <c r="I15" s="2" t="s">
        <v>95</v>
      </c>
      <c r="J15" s="2"/>
      <c r="K15" s="2"/>
      <c r="L15" s="2" t="s">
        <v>96</v>
      </c>
      <c r="M15" s="2"/>
      <c r="N15" s="2"/>
      <c r="O15" s="2" t="s">
        <v>37</v>
      </c>
      <c r="P15" s="2" t="s">
        <v>2</v>
      </c>
      <c r="Q15" s="1">
        <v>44234</v>
      </c>
      <c r="R15" s="2" t="s">
        <v>3</v>
      </c>
      <c r="S15" s="1">
        <v>34500</v>
      </c>
      <c r="T15" s="1">
        <v>121700</v>
      </c>
      <c r="U15" s="1">
        <v>0</v>
      </c>
      <c r="V15" s="1">
        <v>156200</v>
      </c>
      <c r="W15" s="1">
        <v>12080</v>
      </c>
      <c r="X15" s="1">
        <v>42600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 t="s">
        <v>55</v>
      </c>
      <c r="AL15" s="2" t="s">
        <v>23</v>
      </c>
    </row>
    <row r="16" spans="1:38" x14ac:dyDescent="0.2">
      <c r="A16" s="2" t="s">
        <v>46</v>
      </c>
      <c r="B16" s="2" t="s">
        <v>97</v>
      </c>
      <c r="C16" s="2">
        <v>0.10447590680439278</v>
      </c>
      <c r="D16" s="2">
        <v>0.1</v>
      </c>
      <c r="E16" s="2" t="s">
        <v>98</v>
      </c>
      <c r="F16" s="3" t="str">
        <f t="shared" si="0"/>
        <v>Link to Auditor's Site</v>
      </c>
      <c r="G16" s="1">
        <v>499</v>
      </c>
      <c r="H16" s="2" t="s">
        <v>46</v>
      </c>
      <c r="I16" s="2" t="s">
        <v>46</v>
      </c>
      <c r="J16" s="1">
        <v>10802</v>
      </c>
      <c r="K16" s="2"/>
      <c r="L16" s="2" t="s">
        <v>47</v>
      </c>
      <c r="M16" s="2" t="s">
        <v>1</v>
      </c>
      <c r="N16" s="2"/>
      <c r="O16" s="2" t="s">
        <v>48</v>
      </c>
      <c r="P16" s="2" t="s">
        <v>30</v>
      </c>
      <c r="Q16" s="1">
        <v>72211</v>
      </c>
      <c r="R16" s="2" t="s">
        <v>3</v>
      </c>
      <c r="S16" s="1">
        <v>3500</v>
      </c>
      <c r="T16" s="1">
        <v>0</v>
      </c>
      <c r="U16" s="1">
        <v>0</v>
      </c>
      <c r="V16" s="1">
        <v>3500</v>
      </c>
      <c r="W16" s="1">
        <v>1230</v>
      </c>
      <c r="X16" s="1">
        <v>0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 t="s">
        <v>55</v>
      </c>
      <c r="AL16" s="2" t="s">
        <v>5</v>
      </c>
    </row>
    <row r="17" spans="1:38" x14ac:dyDescent="0.2">
      <c r="A17" s="2" t="s">
        <v>57</v>
      </c>
      <c r="B17" s="2" t="s">
        <v>99</v>
      </c>
      <c r="C17" s="2">
        <v>3.2243880542353494</v>
      </c>
      <c r="D17" s="2">
        <v>3.22</v>
      </c>
      <c r="E17" s="2" t="s">
        <v>100</v>
      </c>
      <c r="F17" s="3" t="str">
        <f t="shared" si="0"/>
        <v>Link to Auditor's Site</v>
      </c>
      <c r="G17" s="1">
        <v>640</v>
      </c>
      <c r="H17" s="2" t="s">
        <v>60</v>
      </c>
      <c r="I17" s="2" t="s">
        <v>57</v>
      </c>
      <c r="J17" s="2"/>
      <c r="K17" s="2"/>
      <c r="L17" s="2"/>
      <c r="M17" s="2"/>
      <c r="N17" s="2"/>
      <c r="O17" s="2"/>
      <c r="P17" s="2"/>
      <c r="Q17" s="2"/>
      <c r="R17" s="2" t="s">
        <v>3</v>
      </c>
      <c r="S17" s="1">
        <v>39600</v>
      </c>
      <c r="T17" s="1">
        <v>9000</v>
      </c>
      <c r="U17" s="1">
        <v>0</v>
      </c>
      <c r="V17" s="1">
        <v>48600</v>
      </c>
      <c r="W17" s="1">
        <v>13860</v>
      </c>
      <c r="X17" s="1">
        <v>3150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 t="s">
        <v>55</v>
      </c>
      <c r="AL17" s="2" t="s">
        <v>20</v>
      </c>
    </row>
    <row r="18" spans="1:38" x14ac:dyDescent="0.2">
      <c r="A18" s="2" t="s">
        <v>44</v>
      </c>
      <c r="B18" s="2" t="s">
        <v>101</v>
      </c>
      <c r="C18" s="2">
        <v>0.63401932815224704</v>
      </c>
      <c r="D18" s="2">
        <v>0.61</v>
      </c>
      <c r="E18" s="2" t="s">
        <v>102</v>
      </c>
      <c r="F18" s="3" t="str">
        <f t="shared" si="0"/>
        <v>Link to Auditor's Site</v>
      </c>
      <c r="G18" s="1">
        <v>670</v>
      </c>
      <c r="H18" s="2" t="s">
        <v>45</v>
      </c>
      <c r="I18" s="2" t="s">
        <v>44</v>
      </c>
      <c r="J18" s="2"/>
      <c r="K18" s="2"/>
      <c r="L18" s="2"/>
      <c r="M18" s="2"/>
      <c r="N18" s="2"/>
      <c r="O18" s="2"/>
      <c r="P18" s="2"/>
      <c r="Q18" s="2"/>
      <c r="R18" s="2" t="s">
        <v>3</v>
      </c>
      <c r="S18" s="1">
        <v>29600</v>
      </c>
      <c r="T18" s="1">
        <v>13500</v>
      </c>
      <c r="U18" s="1">
        <v>0</v>
      </c>
      <c r="V18" s="1">
        <v>43100</v>
      </c>
      <c r="W18" s="1">
        <v>10360</v>
      </c>
      <c r="X18" s="1">
        <v>4730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 t="s">
        <v>55</v>
      </c>
      <c r="AL18" s="2" t="s">
        <v>24</v>
      </c>
    </row>
    <row r="19" spans="1:38" x14ac:dyDescent="0.2">
      <c r="A19" s="2" t="s">
        <v>103</v>
      </c>
      <c r="B19" s="2" t="s">
        <v>104</v>
      </c>
      <c r="C19" s="2">
        <v>0.159529619239906</v>
      </c>
      <c r="D19" s="2">
        <v>0.2</v>
      </c>
      <c r="E19" s="2" t="s">
        <v>105</v>
      </c>
      <c r="F19" s="3" t="str">
        <f t="shared" si="0"/>
        <v>Link to Auditor's Site</v>
      </c>
      <c r="G19" s="1">
        <v>630</v>
      </c>
      <c r="H19" s="2" t="s">
        <v>106</v>
      </c>
      <c r="I19" s="2" t="s">
        <v>103</v>
      </c>
      <c r="J19" s="2"/>
      <c r="K19" s="2"/>
      <c r="L19" s="2"/>
      <c r="M19" s="2"/>
      <c r="N19" s="2"/>
      <c r="O19" s="2"/>
      <c r="P19" s="2"/>
      <c r="Q19" s="2"/>
      <c r="R19" s="2" t="s">
        <v>3</v>
      </c>
      <c r="S19" s="1">
        <v>16200</v>
      </c>
      <c r="T19" s="1">
        <v>29500</v>
      </c>
      <c r="U19" s="1">
        <v>0</v>
      </c>
      <c r="V19" s="1">
        <v>45700</v>
      </c>
      <c r="W19" s="1">
        <v>5670</v>
      </c>
      <c r="X19" s="1">
        <v>10330</v>
      </c>
      <c r="Y19" s="1">
        <v>1930</v>
      </c>
      <c r="Z19" s="1">
        <v>1</v>
      </c>
      <c r="AA19" s="1">
        <v>1</v>
      </c>
      <c r="AB19" s="1">
        <v>730</v>
      </c>
      <c r="AC19" s="1">
        <v>1</v>
      </c>
      <c r="AD19" s="1">
        <v>1</v>
      </c>
      <c r="AE19" s="1">
        <v>344</v>
      </c>
      <c r="AF19" s="2" t="s">
        <v>10</v>
      </c>
      <c r="AG19" s="1">
        <v>630</v>
      </c>
      <c r="AH19" s="1">
        <v>1998</v>
      </c>
      <c r="AI19" s="1">
        <v>0</v>
      </c>
      <c r="AJ19" s="1">
        <v>55</v>
      </c>
      <c r="AK19" s="2" t="s">
        <v>55</v>
      </c>
      <c r="AL19" s="2" t="s">
        <v>19</v>
      </c>
    </row>
    <row r="20" spans="1:38" x14ac:dyDescent="0.2">
      <c r="A20" s="2" t="s">
        <v>61</v>
      </c>
      <c r="B20" s="2" t="s">
        <v>107</v>
      </c>
      <c r="C20" s="2">
        <v>7.3737761445535677E-2</v>
      </c>
      <c r="D20" s="2">
        <v>7.0000000000000007E-2</v>
      </c>
      <c r="E20" s="2" t="s">
        <v>108</v>
      </c>
      <c r="F20" s="3" t="str">
        <f t="shared" si="0"/>
        <v>Link to Auditor's Site</v>
      </c>
      <c r="G20" s="1">
        <v>420</v>
      </c>
      <c r="H20" s="2" t="s">
        <v>61</v>
      </c>
      <c r="I20" s="2" t="s">
        <v>64</v>
      </c>
      <c r="J20" s="2"/>
      <c r="K20" s="2"/>
      <c r="L20" s="2" t="s">
        <v>109</v>
      </c>
      <c r="M20" s="2"/>
      <c r="N20" s="2"/>
      <c r="O20" s="2" t="s">
        <v>37</v>
      </c>
      <c r="P20" s="2" t="s">
        <v>2</v>
      </c>
      <c r="Q20" s="1">
        <v>44234</v>
      </c>
      <c r="R20" s="2" t="s">
        <v>3</v>
      </c>
      <c r="S20" s="1">
        <v>11500</v>
      </c>
      <c r="T20" s="1">
        <v>134800</v>
      </c>
      <c r="U20" s="1">
        <v>0</v>
      </c>
      <c r="V20" s="1">
        <v>146300</v>
      </c>
      <c r="W20" s="1">
        <v>4030</v>
      </c>
      <c r="X20" s="1">
        <v>47180</v>
      </c>
      <c r="Y20" s="1">
        <v>1930</v>
      </c>
      <c r="Z20" s="1">
        <v>1</v>
      </c>
      <c r="AA20" s="1">
        <v>1</v>
      </c>
      <c r="AB20" s="1">
        <v>2468</v>
      </c>
      <c r="AC20" s="1">
        <v>1</v>
      </c>
      <c r="AD20" s="1">
        <v>1</v>
      </c>
      <c r="AE20" s="1">
        <v>344</v>
      </c>
      <c r="AF20" s="2" t="s">
        <v>10</v>
      </c>
      <c r="AG20" s="1">
        <v>420</v>
      </c>
      <c r="AH20" s="1">
        <v>2000</v>
      </c>
      <c r="AI20" s="1">
        <v>0</v>
      </c>
      <c r="AJ20" s="1">
        <v>42</v>
      </c>
      <c r="AK20" s="2" t="s">
        <v>55</v>
      </c>
      <c r="AL20" s="2" t="s">
        <v>5</v>
      </c>
    </row>
    <row r="21" spans="1:38" x14ac:dyDescent="0.2">
      <c r="A21" s="2" t="s">
        <v>44</v>
      </c>
      <c r="B21" s="2" t="s">
        <v>110</v>
      </c>
      <c r="C21" s="2">
        <v>2.3552977591563278</v>
      </c>
      <c r="D21" s="2">
        <v>0</v>
      </c>
      <c r="E21" s="2" t="s">
        <v>111</v>
      </c>
      <c r="F21" s="3" t="str">
        <f t="shared" si="0"/>
        <v>Link to Auditor's Site</v>
      </c>
      <c r="G21" s="1">
        <v>670</v>
      </c>
      <c r="H21" s="2" t="s">
        <v>45</v>
      </c>
      <c r="I21" s="2" t="s">
        <v>44</v>
      </c>
      <c r="J21" s="2"/>
      <c r="K21" s="2"/>
      <c r="L21" s="2" t="s">
        <v>68</v>
      </c>
      <c r="M21" s="2"/>
      <c r="N21" s="2"/>
      <c r="O21" s="2" t="s">
        <v>37</v>
      </c>
      <c r="P21" s="2" t="s">
        <v>2</v>
      </c>
      <c r="Q21" s="1">
        <v>44234</v>
      </c>
      <c r="R21" s="2" t="s">
        <v>3</v>
      </c>
      <c r="S21" s="1">
        <v>88700</v>
      </c>
      <c r="T21" s="1">
        <v>7548900</v>
      </c>
      <c r="U21" s="1">
        <v>0</v>
      </c>
      <c r="V21" s="1">
        <v>7637600</v>
      </c>
      <c r="W21" s="1">
        <v>31050</v>
      </c>
      <c r="X21" s="1">
        <v>2642120</v>
      </c>
      <c r="Y21" s="1">
        <v>1994</v>
      </c>
      <c r="Z21" s="1">
        <v>1</v>
      </c>
      <c r="AA21" s="1">
        <v>1</v>
      </c>
      <c r="AB21" s="1">
        <v>16784</v>
      </c>
      <c r="AC21" s="1">
        <v>1</v>
      </c>
      <c r="AD21" s="1">
        <v>1</v>
      </c>
      <c r="AE21" s="1">
        <v>337</v>
      </c>
      <c r="AF21" s="2" t="s">
        <v>27</v>
      </c>
      <c r="AG21" s="1">
        <v>670</v>
      </c>
      <c r="AH21" s="1">
        <v>0</v>
      </c>
      <c r="AI21" s="1">
        <v>0</v>
      </c>
      <c r="AJ21" s="1">
        <v>24</v>
      </c>
      <c r="AK21" s="2" t="s">
        <v>55</v>
      </c>
      <c r="AL21" s="2" t="s">
        <v>24</v>
      </c>
    </row>
    <row r="22" spans="1:38" x14ac:dyDescent="0.2">
      <c r="A22" s="2" t="s">
        <v>44</v>
      </c>
      <c r="B22" s="2" t="s">
        <v>112</v>
      </c>
      <c r="C22" s="2">
        <v>0.12117894633387624</v>
      </c>
      <c r="D22" s="2">
        <v>0.12</v>
      </c>
      <c r="E22" s="2" t="s">
        <v>113</v>
      </c>
      <c r="F22" s="3" t="str">
        <f t="shared" si="0"/>
        <v>Link to Auditor's Site</v>
      </c>
      <c r="G22" s="1">
        <v>670</v>
      </c>
      <c r="H22" s="2" t="s">
        <v>45</v>
      </c>
      <c r="I22" s="2" t="s">
        <v>44</v>
      </c>
      <c r="J22" s="2"/>
      <c r="K22" s="2"/>
      <c r="L22" s="2"/>
      <c r="M22" s="2"/>
      <c r="N22" s="2"/>
      <c r="O22" s="2"/>
      <c r="P22" s="2"/>
      <c r="Q22" s="2"/>
      <c r="R22" s="2" t="s">
        <v>3</v>
      </c>
      <c r="S22" s="1">
        <v>8600</v>
      </c>
      <c r="T22" s="1">
        <v>231000</v>
      </c>
      <c r="U22" s="1">
        <v>0</v>
      </c>
      <c r="V22" s="1">
        <v>239600</v>
      </c>
      <c r="W22" s="1">
        <v>3010</v>
      </c>
      <c r="X22" s="1">
        <v>80850</v>
      </c>
      <c r="Y22" s="1">
        <v>1860</v>
      </c>
      <c r="Z22" s="1">
        <v>1</v>
      </c>
      <c r="AA22" s="2"/>
      <c r="AB22" s="1">
        <v>2072</v>
      </c>
      <c r="AC22" s="1">
        <v>1</v>
      </c>
      <c r="AD22" s="1">
        <v>1</v>
      </c>
      <c r="AE22" s="1">
        <v>309</v>
      </c>
      <c r="AF22" s="2" t="s">
        <v>12</v>
      </c>
      <c r="AG22" s="2"/>
      <c r="AH22" s="1">
        <v>2008</v>
      </c>
      <c r="AI22" s="1">
        <v>0</v>
      </c>
      <c r="AJ22" s="1">
        <v>36</v>
      </c>
      <c r="AK22" s="2" t="s">
        <v>55</v>
      </c>
      <c r="AL22" s="2" t="s">
        <v>24</v>
      </c>
    </row>
    <row r="23" spans="1:38" x14ac:dyDescent="0.2">
      <c r="A23" s="2" t="s">
        <v>44</v>
      </c>
      <c r="B23" s="2" t="s">
        <v>114</v>
      </c>
      <c r="C23" s="2">
        <v>7.1916163863601108</v>
      </c>
      <c r="D23" s="2">
        <v>7.2670000000000003</v>
      </c>
      <c r="E23" s="2" t="s">
        <v>115</v>
      </c>
      <c r="F23" s="3" t="str">
        <f t="shared" si="0"/>
        <v>Link to Auditor's Site</v>
      </c>
      <c r="G23" s="1">
        <v>670</v>
      </c>
      <c r="H23" s="2" t="s">
        <v>45</v>
      </c>
      <c r="I23" s="2" t="s">
        <v>44</v>
      </c>
      <c r="J23" s="2"/>
      <c r="K23" s="2"/>
      <c r="L23" s="2" t="s">
        <v>89</v>
      </c>
      <c r="M23" s="2"/>
      <c r="N23" s="2"/>
      <c r="O23" s="2" t="s">
        <v>37</v>
      </c>
      <c r="P23" s="2" t="s">
        <v>2</v>
      </c>
      <c r="Q23" s="1">
        <v>44234</v>
      </c>
      <c r="R23" s="2" t="s">
        <v>3</v>
      </c>
      <c r="S23" s="1">
        <v>248500</v>
      </c>
      <c r="T23" s="1">
        <v>12338200</v>
      </c>
      <c r="U23" s="1">
        <v>0</v>
      </c>
      <c r="V23" s="1">
        <v>12586700</v>
      </c>
      <c r="W23" s="1">
        <v>86980</v>
      </c>
      <c r="X23" s="1">
        <v>4318370</v>
      </c>
      <c r="Y23" s="1">
        <v>2004</v>
      </c>
      <c r="Z23" s="1">
        <v>1</v>
      </c>
      <c r="AA23" s="2"/>
      <c r="AB23" s="1">
        <v>50015</v>
      </c>
      <c r="AC23" s="1">
        <v>1</v>
      </c>
      <c r="AD23" s="1">
        <v>1</v>
      </c>
      <c r="AE23" s="1">
        <v>483</v>
      </c>
      <c r="AF23" s="2" t="s">
        <v>43</v>
      </c>
      <c r="AG23" s="1">
        <v>670</v>
      </c>
      <c r="AH23" s="1">
        <v>0</v>
      </c>
      <c r="AI23" s="1">
        <v>0</v>
      </c>
      <c r="AJ23" s="1">
        <v>14</v>
      </c>
      <c r="AK23" s="2" t="s">
        <v>55</v>
      </c>
      <c r="AL23" s="2" t="s">
        <v>24</v>
      </c>
    </row>
    <row r="24" spans="1:38" x14ac:dyDescent="0.2">
      <c r="A24" s="2" t="s">
        <v>44</v>
      </c>
      <c r="B24" s="2" t="s">
        <v>116</v>
      </c>
      <c r="C24" s="2">
        <v>0.46697311339320879</v>
      </c>
      <c r="D24" s="2">
        <v>0.48</v>
      </c>
      <c r="E24" s="2" t="s">
        <v>117</v>
      </c>
      <c r="F24" s="3" t="str">
        <f t="shared" si="0"/>
        <v>Link to Auditor's Site</v>
      </c>
      <c r="G24" s="1">
        <v>670</v>
      </c>
      <c r="H24" s="2" t="s">
        <v>45</v>
      </c>
      <c r="I24" s="2" t="s">
        <v>44</v>
      </c>
      <c r="J24" s="2"/>
      <c r="K24" s="2"/>
      <c r="L24" s="2"/>
      <c r="M24" s="2"/>
      <c r="N24" s="2"/>
      <c r="O24" s="2"/>
      <c r="P24" s="2"/>
      <c r="Q24" s="2"/>
      <c r="R24" s="2" t="s">
        <v>3</v>
      </c>
      <c r="S24" s="1">
        <v>24000</v>
      </c>
      <c r="T24" s="1">
        <v>2124500</v>
      </c>
      <c r="U24" s="1">
        <v>0</v>
      </c>
      <c r="V24" s="1">
        <v>2148500</v>
      </c>
      <c r="W24" s="1">
        <v>8400</v>
      </c>
      <c r="X24" s="1">
        <v>743580</v>
      </c>
      <c r="Y24" s="1">
        <v>1927</v>
      </c>
      <c r="Z24" s="1">
        <v>1</v>
      </c>
      <c r="AA24" s="1">
        <v>1</v>
      </c>
      <c r="AB24" s="1">
        <v>15906</v>
      </c>
      <c r="AC24" s="1">
        <v>1</v>
      </c>
      <c r="AD24" s="1">
        <v>1</v>
      </c>
      <c r="AE24" s="1">
        <v>321</v>
      </c>
      <c r="AF24" s="2" t="s">
        <v>54</v>
      </c>
      <c r="AG24" s="1">
        <v>670</v>
      </c>
      <c r="AH24" s="1">
        <v>1976</v>
      </c>
      <c r="AI24" s="1">
        <v>0</v>
      </c>
      <c r="AJ24" s="1">
        <v>55</v>
      </c>
      <c r="AK24" s="2" t="s">
        <v>55</v>
      </c>
      <c r="AL24" s="2" t="s">
        <v>24</v>
      </c>
    </row>
    <row r="25" spans="1:38" x14ac:dyDescent="0.2">
      <c r="A25" s="2" t="s">
        <v>44</v>
      </c>
      <c r="B25" s="2" t="s">
        <v>118</v>
      </c>
      <c r="C25" s="2">
        <v>1.7520758527289588</v>
      </c>
      <c r="D25" s="2">
        <v>1.75</v>
      </c>
      <c r="E25" s="2" t="s">
        <v>119</v>
      </c>
      <c r="F25" s="3" t="str">
        <f t="shared" si="0"/>
        <v>Link to Auditor's Site</v>
      </c>
      <c r="G25" s="1">
        <v>670</v>
      </c>
      <c r="H25" s="2" t="s">
        <v>45</v>
      </c>
      <c r="I25" s="2" t="s">
        <v>44</v>
      </c>
      <c r="J25" s="2"/>
      <c r="K25" s="2"/>
      <c r="L25" s="2"/>
      <c r="M25" s="2"/>
      <c r="N25" s="2"/>
      <c r="O25" s="2"/>
      <c r="P25" s="2"/>
      <c r="Q25" s="2"/>
      <c r="R25" s="2" t="s">
        <v>3</v>
      </c>
      <c r="S25" s="1">
        <v>83500</v>
      </c>
      <c r="T25" s="1">
        <v>1869100</v>
      </c>
      <c r="U25" s="1">
        <v>0</v>
      </c>
      <c r="V25" s="1">
        <v>1952600</v>
      </c>
      <c r="W25" s="1">
        <v>29230</v>
      </c>
      <c r="X25" s="1">
        <v>654190</v>
      </c>
      <c r="Y25" s="1">
        <v>1968</v>
      </c>
      <c r="Z25" s="1">
        <v>1</v>
      </c>
      <c r="AA25" s="1">
        <v>1</v>
      </c>
      <c r="AB25" s="1">
        <v>14200</v>
      </c>
      <c r="AC25" s="1">
        <v>1</v>
      </c>
      <c r="AD25" s="1">
        <v>1</v>
      </c>
      <c r="AE25" s="1">
        <v>344</v>
      </c>
      <c r="AF25" s="2" t="s">
        <v>10</v>
      </c>
      <c r="AG25" s="1">
        <v>670</v>
      </c>
      <c r="AH25" s="1">
        <v>1969</v>
      </c>
      <c r="AI25" s="1">
        <v>0</v>
      </c>
      <c r="AJ25" s="1">
        <v>31</v>
      </c>
      <c r="AK25" s="2" t="s">
        <v>55</v>
      </c>
      <c r="AL25" s="2" t="s">
        <v>24</v>
      </c>
    </row>
    <row r="26" spans="1:38" x14ac:dyDescent="0.2">
      <c r="A26" s="2" t="s">
        <v>120</v>
      </c>
      <c r="B26" s="2" t="s">
        <v>121</v>
      </c>
      <c r="C26" s="2">
        <v>2.9518537681969192</v>
      </c>
      <c r="D26" s="2">
        <v>3</v>
      </c>
      <c r="E26" s="2" t="s">
        <v>122</v>
      </c>
      <c r="F26" s="3" t="str">
        <f t="shared" si="0"/>
        <v>Link to Auditor's Site</v>
      </c>
      <c r="G26" s="1">
        <v>640</v>
      </c>
      <c r="H26" s="2" t="s">
        <v>123</v>
      </c>
      <c r="I26" s="2" t="s">
        <v>120</v>
      </c>
      <c r="J26" s="2"/>
      <c r="K26" s="2"/>
      <c r="L26" s="2"/>
      <c r="M26" s="2"/>
      <c r="N26" s="2"/>
      <c r="O26" s="2"/>
      <c r="P26" s="2"/>
      <c r="Q26" s="2"/>
      <c r="R26" s="2" t="s">
        <v>3</v>
      </c>
      <c r="S26" s="1">
        <v>36900</v>
      </c>
      <c r="T26" s="1">
        <v>270000</v>
      </c>
      <c r="U26" s="1">
        <v>0</v>
      </c>
      <c r="V26" s="1">
        <v>306900</v>
      </c>
      <c r="W26" s="1">
        <v>12920</v>
      </c>
      <c r="X26" s="1">
        <v>94500</v>
      </c>
      <c r="Y26" s="1">
        <v>1994</v>
      </c>
      <c r="Z26" s="1">
        <v>1</v>
      </c>
      <c r="AA26" s="1">
        <v>1</v>
      </c>
      <c r="AB26" s="1">
        <v>737</v>
      </c>
      <c r="AC26" s="1">
        <v>1</v>
      </c>
      <c r="AD26" s="1">
        <v>2</v>
      </c>
      <c r="AE26" s="1">
        <v>344</v>
      </c>
      <c r="AF26" s="2" t="s">
        <v>10</v>
      </c>
      <c r="AG26" s="1">
        <v>690</v>
      </c>
      <c r="AH26" s="1">
        <v>0</v>
      </c>
      <c r="AI26" s="1">
        <v>0</v>
      </c>
      <c r="AJ26" s="1">
        <v>24</v>
      </c>
      <c r="AK26" s="2" t="s">
        <v>55</v>
      </c>
      <c r="AL26" s="2" t="s">
        <v>19</v>
      </c>
    </row>
    <row r="27" spans="1:38" x14ac:dyDescent="0.2">
      <c r="A27" s="2" t="s">
        <v>44</v>
      </c>
      <c r="B27" s="2" t="s">
        <v>124</v>
      </c>
      <c r="C27" s="2">
        <v>7.5364439079486685</v>
      </c>
      <c r="D27" s="2">
        <v>8.2070000000000007</v>
      </c>
      <c r="E27" s="2" t="s">
        <v>125</v>
      </c>
      <c r="F27" s="3" t="str">
        <f t="shared" si="0"/>
        <v>Link to Auditor's Site</v>
      </c>
      <c r="G27" s="1">
        <v>670</v>
      </c>
      <c r="H27" s="2" t="s">
        <v>45</v>
      </c>
      <c r="I27" s="2" t="s">
        <v>44</v>
      </c>
      <c r="J27" s="2"/>
      <c r="K27" s="2"/>
      <c r="L27" s="2" t="s">
        <v>68</v>
      </c>
      <c r="M27" s="2"/>
      <c r="N27" s="2"/>
      <c r="O27" s="2" t="s">
        <v>37</v>
      </c>
      <c r="P27" s="2" t="s">
        <v>2</v>
      </c>
      <c r="Q27" s="1">
        <v>44234</v>
      </c>
      <c r="R27" s="2" t="s">
        <v>3</v>
      </c>
      <c r="S27" s="1">
        <v>410400</v>
      </c>
      <c r="T27" s="1">
        <v>7500100</v>
      </c>
      <c r="U27" s="1">
        <v>0</v>
      </c>
      <c r="V27" s="1">
        <v>7910500</v>
      </c>
      <c r="W27" s="1">
        <v>143640</v>
      </c>
      <c r="X27" s="1">
        <v>2625040</v>
      </c>
      <c r="Y27" s="1">
        <v>1928</v>
      </c>
      <c r="Z27" s="1">
        <v>1</v>
      </c>
      <c r="AA27" s="1">
        <v>1</v>
      </c>
      <c r="AB27" s="1">
        <v>12255</v>
      </c>
      <c r="AC27" s="1">
        <v>1</v>
      </c>
      <c r="AD27" s="1">
        <v>1</v>
      </c>
      <c r="AE27" s="1">
        <v>496</v>
      </c>
      <c r="AF27" s="2" t="s">
        <v>39</v>
      </c>
      <c r="AG27" s="1">
        <v>670</v>
      </c>
      <c r="AH27" s="1">
        <v>1964</v>
      </c>
      <c r="AI27" s="1">
        <v>0</v>
      </c>
      <c r="AJ27" s="1">
        <v>60</v>
      </c>
      <c r="AK27" s="2" t="s">
        <v>55</v>
      </c>
      <c r="AL27" s="2" t="s">
        <v>24</v>
      </c>
    </row>
    <row r="28" spans="1:38" x14ac:dyDescent="0.2">
      <c r="A28" s="2" t="s">
        <v>126</v>
      </c>
      <c r="B28" s="2" t="s">
        <v>127</v>
      </c>
      <c r="C28" s="2">
        <v>0.24877375677083871</v>
      </c>
      <c r="D28" s="2">
        <v>0.25</v>
      </c>
      <c r="E28" s="2" t="s">
        <v>128</v>
      </c>
      <c r="F28" s="3" t="str">
        <f t="shared" si="0"/>
        <v>Link to Auditor's Site</v>
      </c>
      <c r="G28" s="1">
        <v>420</v>
      </c>
      <c r="H28" s="2" t="s">
        <v>126</v>
      </c>
      <c r="I28" s="2" t="s">
        <v>126</v>
      </c>
      <c r="J28" s="1">
        <v>6821</v>
      </c>
      <c r="K28" s="2"/>
      <c r="L28" s="2" t="s">
        <v>38</v>
      </c>
      <c r="M28" s="2" t="s">
        <v>7</v>
      </c>
      <c r="N28" s="2"/>
      <c r="O28" s="2" t="s">
        <v>37</v>
      </c>
      <c r="P28" s="2" t="s">
        <v>2</v>
      </c>
      <c r="Q28" s="1">
        <v>44234</v>
      </c>
      <c r="R28" s="2" t="s">
        <v>3</v>
      </c>
      <c r="S28" s="1">
        <v>25800</v>
      </c>
      <c r="T28" s="1">
        <v>94000</v>
      </c>
      <c r="U28" s="1">
        <v>0</v>
      </c>
      <c r="V28" s="1">
        <v>119800</v>
      </c>
      <c r="W28" s="1">
        <v>9030</v>
      </c>
      <c r="X28" s="1">
        <v>32900</v>
      </c>
      <c r="Y28" s="1">
        <v>1972</v>
      </c>
      <c r="Z28" s="1">
        <v>1</v>
      </c>
      <c r="AA28" s="1">
        <v>1</v>
      </c>
      <c r="AB28" s="1">
        <v>1480</v>
      </c>
      <c r="AC28" s="1">
        <v>1</v>
      </c>
      <c r="AD28" s="1">
        <v>1</v>
      </c>
      <c r="AE28" s="1">
        <v>353</v>
      </c>
      <c r="AF28" s="2" t="s">
        <v>9</v>
      </c>
      <c r="AG28" s="1">
        <v>420</v>
      </c>
      <c r="AH28" s="1">
        <v>2004</v>
      </c>
      <c r="AI28" s="1">
        <v>0</v>
      </c>
      <c r="AJ28" s="1">
        <v>40</v>
      </c>
      <c r="AK28" s="2" t="s">
        <v>55</v>
      </c>
      <c r="AL28" s="2" t="s">
        <v>5</v>
      </c>
    </row>
    <row r="29" spans="1:38" x14ac:dyDescent="0.2">
      <c r="A29" s="2" t="s">
        <v>44</v>
      </c>
      <c r="B29" s="2" t="s">
        <v>129</v>
      </c>
      <c r="C29" s="2">
        <v>1.4378964826968976</v>
      </c>
      <c r="D29" s="2">
        <v>2.8</v>
      </c>
      <c r="E29" s="2" t="s">
        <v>130</v>
      </c>
      <c r="F29" s="3" t="str">
        <f t="shared" si="0"/>
        <v>Link to Auditor's Site</v>
      </c>
      <c r="G29" s="1">
        <v>410</v>
      </c>
      <c r="H29" s="2" t="s">
        <v>45</v>
      </c>
      <c r="I29" s="2" t="s">
        <v>44</v>
      </c>
      <c r="J29" s="2"/>
      <c r="K29" s="2"/>
      <c r="L29" s="2" t="s">
        <v>68</v>
      </c>
      <c r="M29" s="2"/>
      <c r="N29" s="2"/>
      <c r="O29" s="2" t="s">
        <v>37</v>
      </c>
      <c r="P29" s="2" t="s">
        <v>2</v>
      </c>
      <c r="Q29" s="1">
        <v>44234</v>
      </c>
      <c r="R29" s="2" t="s">
        <v>3</v>
      </c>
      <c r="S29" s="1">
        <v>106000</v>
      </c>
      <c r="T29" s="1">
        <v>457100</v>
      </c>
      <c r="U29" s="1">
        <v>0</v>
      </c>
      <c r="V29" s="1">
        <v>563100</v>
      </c>
      <c r="W29" s="1">
        <v>37100</v>
      </c>
      <c r="X29" s="1">
        <v>159990</v>
      </c>
      <c r="Y29" s="1">
        <v>1890</v>
      </c>
      <c r="Z29" s="1">
        <v>1</v>
      </c>
      <c r="AA29" s="1">
        <v>1</v>
      </c>
      <c r="AB29" s="1">
        <v>1160</v>
      </c>
      <c r="AC29" s="1">
        <v>1</v>
      </c>
      <c r="AD29" s="1">
        <v>1</v>
      </c>
      <c r="AE29" s="1">
        <v>544</v>
      </c>
      <c r="AF29" s="2" t="s">
        <v>40</v>
      </c>
      <c r="AG29" s="1">
        <v>410</v>
      </c>
      <c r="AH29" s="1">
        <v>1996</v>
      </c>
      <c r="AI29" s="1">
        <v>0</v>
      </c>
      <c r="AJ29" s="1">
        <v>21</v>
      </c>
      <c r="AK29" s="2" t="s">
        <v>55</v>
      </c>
      <c r="AL29" s="2" t="s">
        <v>5</v>
      </c>
    </row>
    <row r="30" spans="1:38" x14ac:dyDescent="0.2">
      <c r="A30" s="2" t="s">
        <v>44</v>
      </c>
      <c r="B30" s="2" t="s">
        <v>131</v>
      </c>
      <c r="C30" s="2">
        <v>0.10849576657992077</v>
      </c>
      <c r="D30" s="2">
        <v>0.11</v>
      </c>
      <c r="E30" s="2" t="s">
        <v>132</v>
      </c>
      <c r="F30" s="3" t="str">
        <f t="shared" si="0"/>
        <v>Link to Auditor's Site</v>
      </c>
      <c r="G30" s="1">
        <v>670</v>
      </c>
      <c r="H30" s="2" t="s">
        <v>45</v>
      </c>
      <c r="I30" s="2" t="s">
        <v>44</v>
      </c>
      <c r="J30" s="2"/>
      <c r="K30" s="2"/>
      <c r="L30" s="2"/>
      <c r="M30" s="2"/>
      <c r="N30" s="2"/>
      <c r="O30" s="2"/>
      <c r="P30" s="2"/>
      <c r="Q30" s="2"/>
      <c r="R30" s="2" t="s">
        <v>3</v>
      </c>
      <c r="S30" s="1">
        <v>4100</v>
      </c>
      <c r="T30" s="1">
        <v>0</v>
      </c>
      <c r="U30" s="1">
        <v>0</v>
      </c>
      <c r="V30" s="1">
        <v>4100</v>
      </c>
      <c r="W30" s="1">
        <v>1440</v>
      </c>
      <c r="X30" s="1">
        <v>0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 t="s">
        <v>55</v>
      </c>
      <c r="AL30" s="2" t="s">
        <v>24</v>
      </c>
    </row>
    <row r="31" spans="1:38" x14ac:dyDescent="0.2">
      <c r="A31" s="2" t="s">
        <v>44</v>
      </c>
      <c r="B31" s="2" t="s">
        <v>133</v>
      </c>
      <c r="C31" s="2">
        <v>0.24737600844069163</v>
      </c>
      <c r="D31" s="2">
        <v>0</v>
      </c>
      <c r="E31" s="2" t="s">
        <v>134</v>
      </c>
      <c r="F31" s="3" t="str">
        <f t="shared" si="0"/>
        <v>Link to Auditor's Site</v>
      </c>
      <c r="G31" s="1">
        <v>670</v>
      </c>
      <c r="H31" s="2" t="s">
        <v>45</v>
      </c>
      <c r="I31" s="2" t="s">
        <v>44</v>
      </c>
      <c r="J31" s="2"/>
      <c r="K31" s="2"/>
      <c r="L31" s="2"/>
      <c r="M31" s="2"/>
      <c r="N31" s="2"/>
      <c r="O31" s="2"/>
      <c r="P31" s="2"/>
      <c r="Q31" s="2"/>
      <c r="R31" s="2" t="s">
        <v>3</v>
      </c>
      <c r="S31" s="1">
        <v>19900</v>
      </c>
      <c r="T31" s="1">
        <v>0</v>
      </c>
      <c r="U31" s="1">
        <v>0</v>
      </c>
      <c r="V31" s="1">
        <v>19900</v>
      </c>
      <c r="W31" s="1">
        <v>6970</v>
      </c>
      <c r="X31" s="1">
        <v>0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 t="s">
        <v>55</v>
      </c>
      <c r="AL31" s="2" t="s">
        <v>24</v>
      </c>
    </row>
    <row r="32" spans="1:38" x14ac:dyDescent="0.2">
      <c r="A32" s="2" t="s">
        <v>44</v>
      </c>
      <c r="B32" s="2" t="s">
        <v>135</v>
      </c>
      <c r="C32" s="2">
        <v>0.83803651884205321</v>
      </c>
      <c r="D32" s="2">
        <v>0.84699999999999998</v>
      </c>
      <c r="E32" s="2" t="s">
        <v>136</v>
      </c>
      <c r="F32" s="3" t="str">
        <f t="shared" si="0"/>
        <v>Link to Auditor's Site</v>
      </c>
      <c r="G32" s="1">
        <v>670</v>
      </c>
      <c r="H32" s="2" t="s">
        <v>45</v>
      </c>
      <c r="I32" s="2" t="s">
        <v>44</v>
      </c>
      <c r="J32" s="2"/>
      <c r="K32" s="2"/>
      <c r="L32" s="2" t="s">
        <v>68</v>
      </c>
      <c r="M32" s="2"/>
      <c r="N32" s="2"/>
      <c r="O32" s="2" t="s">
        <v>37</v>
      </c>
      <c r="P32" s="2" t="s">
        <v>2</v>
      </c>
      <c r="Q32" s="1">
        <v>44234</v>
      </c>
      <c r="R32" s="2" t="s">
        <v>3</v>
      </c>
      <c r="S32" s="1">
        <v>36400</v>
      </c>
      <c r="T32" s="1">
        <v>124400</v>
      </c>
      <c r="U32" s="1">
        <v>0</v>
      </c>
      <c r="V32" s="1">
        <v>160800</v>
      </c>
      <c r="W32" s="1">
        <v>12740</v>
      </c>
      <c r="X32" s="1">
        <v>43540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 t="s">
        <v>55</v>
      </c>
      <c r="AL32" s="2" t="s">
        <v>24</v>
      </c>
    </row>
    <row r="33" spans="1:38" x14ac:dyDescent="0.2">
      <c r="A33" s="2" t="s">
        <v>57</v>
      </c>
      <c r="B33" s="2" t="s">
        <v>137</v>
      </c>
      <c r="C33" s="2">
        <v>1.0430439496492858</v>
      </c>
      <c r="D33" s="2">
        <v>1.04</v>
      </c>
      <c r="E33" s="2" t="s">
        <v>138</v>
      </c>
      <c r="F33" s="3" t="str">
        <f t="shared" si="0"/>
        <v>Link to Auditor's Site</v>
      </c>
      <c r="G33" s="1">
        <v>640</v>
      </c>
      <c r="H33" s="2" t="s">
        <v>60</v>
      </c>
      <c r="I33" s="2" t="s">
        <v>57</v>
      </c>
      <c r="J33" s="2"/>
      <c r="K33" s="2"/>
      <c r="L33" s="2" t="s">
        <v>139</v>
      </c>
      <c r="M33" s="2"/>
      <c r="N33" s="2"/>
      <c r="O33" s="2" t="s">
        <v>37</v>
      </c>
      <c r="P33" s="2" t="s">
        <v>2</v>
      </c>
      <c r="Q33" s="1">
        <v>44234</v>
      </c>
      <c r="R33" s="2" t="s">
        <v>3</v>
      </c>
      <c r="S33" s="1">
        <v>12800</v>
      </c>
      <c r="T33" s="1">
        <v>0</v>
      </c>
      <c r="U33" s="1">
        <v>0</v>
      </c>
      <c r="V33" s="1">
        <v>12800</v>
      </c>
      <c r="W33" s="1">
        <v>4480</v>
      </c>
      <c r="X33" s="1">
        <v>0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 t="s">
        <v>55</v>
      </c>
      <c r="AL33" s="2" t="s">
        <v>20</v>
      </c>
    </row>
    <row r="34" spans="1:38" x14ac:dyDescent="0.2">
      <c r="A34" s="2" t="s">
        <v>44</v>
      </c>
      <c r="B34" s="2" t="s">
        <v>140</v>
      </c>
      <c r="C34" s="2">
        <v>0.27476428842840955</v>
      </c>
      <c r="D34" s="2">
        <v>0.27</v>
      </c>
      <c r="E34" s="2" t="s">
        <v>141</v>
      </c>
      <c r="F34" s="3" t="str">
        <f t="shared" si="0"/>
        <v>Link to Auditor's Site</v>
      </c>
      <c r="G34" s="1">
        <v>670</v>
      </c>
      <c r="H34" s="2" t="s">
        <v>45</v>
      </c>
      <c r="I34" s="2" t="s">
        <v>44</v>
      </c>
      <c r="J34" s="2"/>
      <c r="K34" s="2"/>
      <c r="L34" s="2" t="s">
        <v>68</v>
      </c>
      <c r="M34" s="2"/>
      <c r="N34" s="2"/>
      <c r="O34" s="2" t="s">
        <v>37</v>
      </c>
      <c r="P34" s="2" t="s">
        <v>2</v>
      </c>
      <c r="Q34" s="1">
        <v>44234</v>
      </c>
      <c r="R34" s="2" t="s">
        <v>3</v>
      </c>
      <c r="S34" s="1">
        <v>11100</v>
      </c>
      <c r="T34" s="1">
        <v>0</v>
      </c>
      <c r="U34" s="1">
        <v>0</v>
      </c>
      <c r="V34" s="1">
        <v>11100</v>
      </c>
      <c r="W34" s="1">
        <v>3890</v>
      </c>
      <c r="X34" s="1">
        <v>0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 t="s">
        <v>55</v>
      </c>
      <c r="AL34" s="2" t="s">
        <v>24</v>
      </c>
    </row>
    <row r="35" spans="1:38" x14ac:dyDescent="0.2">
      <c r="A35" s="2" t="s">
        <v>44</v>
      </c>
      <c r="B35" s="2" t="s">
        <v>142</v>
      </c>
      <c r="C35" s="2">
        <v>0.28327811082808751</v>
      </c>
      <c r="D35" s="2">
        <v>0.27</v>
      </c>
      <c r="E35" s="2" t="s">
        <v>143</v>
      </c>
      <c r="F35" s="3" t="str">
        <f t="shared" si="0"/>
        <v>Link to Auditor's Site</v>
      </c>
      <c r="G35" s="1">
        <v>670</v>
      </c>
      <c r="H35" s="2" t="s">
        <v>45</v>
      </c>
      <c r="I35" s="2" t="s">
        <v>44</v>
      </c>
      <c r="J35" s="2"/>
      <c r="K35" s="2"/>
      <c r="L35" s="2"/>
      <c r="M35" s="2"/>
      <c r="N35" s="2"/>
      <c r="O35" s="2"/>
      <c r="P35" s="2"/>
      <c r="Q35" s="2"/>
      <c r="R35" s="2" t="s">
        <v>3</v>
      </c>
      <c r="S35" s="1">
        <v>13500</v>
      </c>
      <c r="T35" s="1">
        <v>0</v>
      </c>
      <c r="U35" s="1">
        <v>0</v>
      </c>
      <c r="V35" s="1">
        <v>13500</v>
      </c>
      <c r="W35" s="1">
        <v>4730</v>
      </c>
      <c r="X35" s="1">
        <v>0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 t="s">
        <v>55</v>
      </c>
      <c r="AL35" s="2" t="s">
        <v>24</v>
      </c>
    </row>
    <row r="36" spans="1:38" x14ac:dyDescent="0.2">
      <c r="A36" s="2" t="s">
        <v>44</v>
      </c>
      <c r="B36" s="2" t="s">
        <v>144</v>
      </c>
      <c r="C36" s="2">
        <v>0.50131716596962139</v>
      </c>
      <c r="D36" s="2">
        <v>0</v>
      </c>
      <c r="E36" s="2" t="s">
        <v>145</v>
      </c>
      <c r="F36" s="3" t="str">
        <f t="shared" si="0"/>
        <v>Link to Auditor's Site</v>
      </c>
      <c r="G36" s="1">
        <v>670</v>
      </c>
      <c r="H36" s="2" t="s">
        <v>45</v>
      </c>
      <c r="I36" s="2" t="s">
        <v>44</v>
      </c>
      <c r="J36" s="2"/>
      <c r="K36" s="2"/>
      <c r="L36" s="2"/>
      <c r="M36" s="2"/>
      <c r="N36" s="2"/>
      <c r="O36" s="2"/>
      <c r="P36" s="2"/>
      <c r="Q36" s="2"/>
      <c r="R36" s="2" t="s">
        <v>3</v>
      </c>
      <c r="S36" s="1">
        <v>31100</v>
      </c>
      <c r="T36" s="1">
        <v>137600</v>
      </c>
      <c r="U36" s="1">
        <v>0</v>
      </c>
      <c r="V36" s="1">
        <v>168700</v>
      </c>
      <c r="W36" s="1">
        <v>10890</v>
      </c>
      <c r="X36" s="1">
        <v>48160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 t="s">
        <v>55</v>
      </c>
      <c r="AL36" s="2" t="s">
        <v>24</v>
      </c>
    </row>
    <row r="37" spans="1:38" x14ac:dyDescent="0.2">
      <c r="A37" s="2" t="s">
        <v>146</v>
      </c>
      <c r="B37" s="2" t="s">
        <v>147</v>
      </c>
      <c r="C37" s="2">
        <v>8.1642497015965973E-2</v>
      </c>
      <c r="D37" s="2">
        <v>7.5999999999999998E-2</v>
      </c>
      <c r="E37" s="2" t="s">
        <v>148</v>
      </c>
      <c r="F37" s="3" t="str">
        <f t="shared" si="0"/>
        <v>Link to Auditor's Site</v>
      </c>
      <c r="G37" s="1">
        <v>447</v>
      </c>
      <c r="H37" s="2" t="s">
        <v>146</v>
      </c>
      <c r="I37" s="2" t="s">
        <v>149</v>
      </c>
      <c r="J37" s="2"/>
      <c r="K37" s="2"/>
      <c r="L37" s="2" t="s">
        <v>150</v>
      </c>
      <c r="M37" s="2"/>
      <c r="N37" s="2"/>
      <c r="O37" s="2" t="s">
        <v>42</v>
      </c>
      <c r="P37" s="2" t="s">
        <v>29</v>
      </c>
      <c r="Q37" s="1">
        <v>75001</v>
      </c>
      <c r="R37" s="2" t="s">
        <v>3</v>
      </c>
      <c r="S37" s="1">
        <v>3000</v>
      </c>
      <c r="T37" s="1">
        <v>81300</v>
      </c>
      <c r="U37" s="1">
        <v>0</v>
      </c>
      <c r="V37" s="1">
        <v>84300</v>
      </c>
      <c r="W37" s="1">
        <v>1050</v>
      </c>
      <c r="X37" s="1">
        <v>28460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 t="s">
        <v>55</v>
      </c>
      <c r="AL37" s="2" t="s">
        <v>5</v>
      </c>
    </row>
    <row r="38" spans="1:38" x14ac:dyDescent="0.2">
      <c r="A38" s="2" t="s">
        <v>44</v>
      </c>
      <c r="B38" s="2" t="s">
        <v>151</v>
      </c>
      <c r="C38" s="2">
        <v>0.55439522391857421</v>
      </c>
      <c r="D38" s="2">
        <v>0.56000000000000005</v>
      </c>
      <c r="E38" s="2" t="s">
        <v>152</v>
      </c>
      <c r="F38" s="3" t="str">
        <f t="shared" si="0"/>
        <v>Link to Auditor's Site</v>
      </c>
      <c r="G38" s="1">
        <v>670</v>
      </c>
      <c r="H38" s="2" t="s">
        <v>45</v>
      </c>
      <c r="I38" s="2" t="s">
        <v>44</v>
      </c>
      <c r="J38" s="2"/>
      <c r="K38" s="2"/>
      <c r="L38" s="2"/>
      <c r="M38" s="2"/>
      <c r="N38" s="2"/>
      <c r="O38" s="2"/>
      <c r="P38" s="2"/>
      <c r="Q38" s="2"/>
      <c r="R38" s="2" t="s">
        <v>3</v>
      </c>
      <c r="S38" s="1">
        <v>28000</v>
      </c>
      <c r="T38" s="1">
        <v>0</v>
      </c>
      <c r="U38" s="1">
        <v>0</v>
      </c>
      <c r="V38" s="1">
        <v>28000</v>
      </c>
      <c r="W38" s="1">
        <v>9800</v>
      </c>
      <c r="X38" s="1">
        <v>0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 t="s">
        <v>55</v>
      </c>
      <c r="AL38" s="2" t="s">
        <v>24</v>
      </c>
    </row>
    <row r="39" spans="1:38" x14ac:dyDescent="0.2">
      <c r="A39" s="2" t="s">
        <v>120</v>
      </c>
      <c r="B39" s="2" t="s">
        <v>153</v>
      </c>
      <c r="C39" s="2">
        <v>0.51585569929516528</v>
      </c>
      <c r="D39" s="2">
        <v>0.318</v>
      </c>
      <c r="E39" s="2" t="s">
        <v>154</v>
      </c>
      <c r="F39" s="3" t="str">
        <f t="shared" si="0"/>
        <v>Link to Auditor's Site</v>
      </c>
      <c r="G39" s="1">
        <v>640</v>
      </c>
      <c r="H39" s="2" t="s">
        <v>123</v>
      </c>
      <c r="I39" s="2" t="s">
        <v>120</v>
      </c>
      <c r="J39" s="2"/>
      <c r="K39" s="2"/>
      <c r="L39" s="2"/>
      <c r="M39" s="2"/>
      <c r="N39" s="2"/>
      <c r="O39" s="2"/>
      <c r="P39" s="2"/>
      <c r="Q39" s="2"/>
      <c r="R39" s="2" t="s">
        <v>3</v>
      </c>
      <c r="S39" s="1">
        <v>12100</v>
      </c>
      <c r="T39" s="1">
        <v>0</v>
      </c>
      <c r="U39" s="1">
        <v>0</v>
      </c>
      <c r="V39" s="1">
        <v>12100</v>
      </c>
      <c r="W39" s="1">
        <v>4240</v>
      </c>
      <c r="X39" s="1">
        <v>0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 t="s">
        <v>55</v>
      </c>
      <c r="AL39" s="2" t="s">
        <v>20</v>
      </c>
    </row>
    <row r="40" spans="1:38" x14ac:dyDescent="0.2">
      <c r="A40" s="2" t="s">
        <v>44</v>
      </c>
      <c r="B40" s="2" t="s">
        <v>155</v>
      </c>
      <c r="C40" s="2">
        <v>0.25406428529669139</v>
      </c>
      <c r="D40" s="2">
        <v>0.26</v>
      </c>
      <c r="E40" s="2" t="s">
        <v>156</v>
      </c>
      <c r="F40" s="3" t="str">
        <f t="shared" si="0"/>
        <v>Link to Auditor's Site</v>
      </c>
      <c r="G40" s="1">
        <v>670</v>
      </c>
      <c r="H40" s="2" t="s">
        <v>45</v>
      </c>
      <c r="I40" s="2" t="s">
        <v>44</v>
      </c>
      <c r="J40" s="2"/>
      <c r="K40" s="2"/>
      <c r="L40" s="2"/>
      <c r="M40" s="2"/>
      <c r="N40" s="2"/>
      <c r="O40" s="2"/>
      <c r="P40" s="2"/>
      <c r="Q40" s="2"/>
      <c r="R40" s="2" t="s">
        <v>3</v>
      </c>
      <c r="S40" s="1">
        <v>13000</v>
      </c>
      <c r="T40" s="1">
        <v>0</v>
      </c>
      <c r="U40" s="1">
        <v>0</v>
      </c>
      <c r="V40" s="1">
        <v>13000</v>
      </c>
      <c r="W40" s="1">
        <v>4550</v>
      </c>
      <c r="X40" s="1">
        <v>0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 t="s">
        <v>55</v>
      </c>
      <c r="AL40" s="2" t="s">
        <v>24</v>
      </c>
    </row>
    <row r="41" spans="1:38" x14ac:dyDescent="0.2">
      <c r="A41" s="2" t="s">
        <v>44</v>
      </c>
      <c r="B41" s="2" t="s">
        <v>157</v>
      </c>
      <c r="C41" s="2">
        <v>0.14788387713565621</v>
      </c>
      <c r="D41" s="2">
        <v>0.15</v>
      </c>
      <c r="E41" s="2" t="s">
        <v>158</v>
      </c>
      <c r="F41" s="3" t="str">
        <f t="shared" si="0"/>
        <v>Link to Auditor's Site</v>
      </c>
      <c r="G41" s="1">
        <v>670</v>
      </c>
      <c r="H41" s="2" t="s">
        <v>45</v>
      </c>
      <c r="I41" s="2" t="s">
        <v>44</v>
      </c>
      <c r="J41" s="2"/>
      <c r="K41" s="2"/>
      <c r="L41" s="2"/>
      <c r="M41" s="2"/>
      <c r="N41" s="2"/>
      <c r="O41" s="2"/>
      <c r="P41" s="2"/>
      <c r="Q41" s="2"/>
      <c r="R41" s="2" t="s">
        <v>3</v>
      </c>
      <c r="S41" s="1">
        <v>7400</v>
      </c>
      <c r="T41" s="1">
        <v>0</v>
      </c>
      <c r="U41" s="1">
        <v>0</v>
      </c>
      <c r="V41" s="1">
        <v>7400</v>
      </c>
      <c r="W41" s="1">
        <v>2590</v>
      </c>
      <c r="X41" s="1">
        <v>0</v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 t="s">
        <v>55</v>
      </c>
      <c r="AL41" s="2" t="s">
        <v>24</v>
      </c>
    </row>
    <row r="42" spans="1:38" x14ac:dyDescent="0.2">
      <c r="A42" s="2" t="s">
        <v>120</v>
      </c>
      <c r="B42" s="2" t="s">
        <v>159</v>
      </c>
      <c r="C42" s="2">
        <v>0.49222132587114192</v>
      </c>
      <c r="D42" s="2">
        <v>0.49</v>
      </c>
      <c r="E42" s="2" t="s">
        <v>160</v>
      </c>
      <c r="F42" s="3" t="str">
        <f t="shared" si="0"/>
        <v>Link to Auditor's Site</v>
      </c>
      <c r="G42" s="1">
        <v>640</v>
      </c>
      <c r="H42" s="2" t="s">
        <v>123</v>
      </c>
      <c r="I42" s="2" t="s">
        <v>120</v>
      </c>
      <c r="J42" s="2"/>
      <c r="K42" s="2"/>
      <c r="L42" s="2"/>
      <c r="M42" s="2"/>
      <c r="N42" s="2"/>
      <c r="O42" s="2"/>
      <c r="P42" s="2"/>
      <c r="Q42" s="2"/>
      <c r="R42" s="2" t="s">
        <v>3</v>
      </c>
      <c r="S42" s="1">
        <v>18600</v>
      </c>
      <c r="T42" s="1">
        <v>33000</v>
      </c>
      <c r="U42" s="1">
        <v>0</v>
      </c>
      <c r="V42" s="1">
        <v>51600</v>
      </c>
      <c r="W42" s="1">
        <v>6510</v>
      </c>
      <c r="X42" s="1">
        <v>11550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 t="s">
        <v>55</v>
      </c>
      <c r="AL42" s="2" t="s">
        <v>19</v>
      </c>
    </row>
    <row r="43" spans="1:38" x14ac:dyDescent="0.2">
      <c r="A43" s="2" t="s">
        <v>44</v>
      </c>
      <c r="B43" s="2" t="s">
        <v>161</v>
      </c>
      <c r="C43" s="2">
        <v>0.45469758247437564</v>
      </c>
      <c r="D43" s="2">
        <v>0.46</v>
      </c>
      <c r="E43" s="2" t="s">
        <v>162</v>
      </c>
      <c r="F43" s="3" t="str">
        <f t="shared" si="0"/>
        <v>Link to Auditor's Site</v>
      </c>
      <c r="G43" s="1">
        <v>670</v>
      </c>
      <c r="H43" s="2" t="s">
        <v>45</v>
      </c>
      <c r="I43" s="2" t="s">
        <v>44</v>
      </c>
      <c r="J43" s="2"/>
      <c r="K43" s="2"/>
      <c r="L43" s="2"/>
      <c r="M43" s="2"/>
      <c r="N43" s="2"/>
      <c r="O43" s="2"/>
      <c r="P43" s="2"/>
      <c r="Q43" s="2"/>
      <c r="R43" s="2" t="s">
        <v>3</v>
      </c>
      <c r="S43" s="1">
        <v>17500</v>
      </c>
      <c r="T43" s="1">
        <v>0</v>
      </c>
      <c r="U43" s="1">
        <v>0</v>
      </c>
      <c r="V43" s="1">
        <v>17500</v>
      </c>
      <c r="W43" s="1">
        <v>6130</v>
      </c>
      <c r="X43" s="1">
        <v>0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 t="s">
        <v>55</v>
      </c>
      <c r="AL43" s="2" t="s">
        <v>24</v>
      </c>
    </row>
    <row r="44" spans="1:38" x14ac:dyDescent="0.2">
      <c r="A44" s="2" t="s">
        <v>44</v>
      </c>
      <c r="B44" s="2" t="s">
        <v>163</v>
      </c>
      <c r="C44" s="2">
        <v>0.16881866277543223</v>
      </c>
      <c r="D44" s="2">
        <v>0.16</v>
      </c>
      <c r="E44" s="2" t="s">
        <v>164</v>
      </c>
      <c r="F44" s="3" t="str">
        <f t="shared" ref="F44:F107" si="1">HYPERLINK(E44, "Link to Auditor's Site")</f>
        <v>Link to Auditor's Site</v>
      </c>
      <c r="G44" s="1">
        <v>501</v>
      </c>
      <c r="H44" s="2" t="s">
        <v>45</v>
      </c>
      <c r="I44" s="2" t="s">
        <v>44</v>
      </c>
      <c r="J44" s="1">
        <v>11834</v>
      </c>
      <c r="K44" s="2"/>
      <c r="L44" s="2" t="s">
        <v>41</v>
      </c>
      <c r="M44" s="2" t="s">
        <v>7</v>
      </c>
      <c r="N44" s="2"/>
      <c r="O44" s="2" t="s">
        <v>37</v>
      </c>
      <c r="P44" s="2" t="s">
        <v>2</v>
      </c>
      <c r="Q44" s="1">
        <v>44234</v>
      </c>
      <c r="R44" s="2" t="s">
        <v>3</v>
      </c>
      <c r="S44" s="1">
        <v>3300</v>
      </c>
      <c r="T44" s="1">
        <v>0</v>
      </c>
      <c r="U44" s="1">
        <v>0</v>
      </c>
      <c r="V44" s="1">
        <v>3300</v>
      </c>
      <c r="W44" s="1">
        <v>1160</v>
      </c>
      <c r="X44" s="1">
        <v>0</v>
      </c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 t="s">
        <v>55</v>
      </c>
      <c r="AL44" s="2" t="s">
        <v>19</v>
      </c>
    </row>
    <row r="45" spans="1:38" x14ac:dyDescent="0.2">
      <c r="A45" s="2" t="s">
        <v>44</v>
      </c>
      <c r="B45" s="2" t="s">
        <v>165</v>
      </c>
      <c r="C45" s="2">
        <v>0.33714106543246225</v>
      </c>
      <c r="D45" s="2">
        <v>0.48</v>
      </c>
      <c r="E45" s="2" t="s">
        <v>166</v>
      </c>
      <c r="F45" s="3" t="str">
        <f t="shared" si="1"/>
        <v>Link to Auditor's Site</v>
      </c>
      <c r="G45" s="1">
        <v>670</v>
      </c>
      <c r="H45" s="2" t="s">
        <v>45</v>
      </c>
      <c r="I45" s="2" t="s">
        <v>44</v>
      </c>
      <c r="J45" s="2"/>
      <c r="K45" s="2"/>
      <c r="L45" s="2"/>
      <c r="M45" s="2"/>
      <c r="N45" s="2"/>
      <c r="O45" s="2"/>
      <c r="P45" s="2"/>
      <c r="Q45" s="2"/>
      <c r="R45" s="2" t="s">
        <v>3</v>
      </c>
      <c r="S45" s="1">
        <v>5000</v>
      </c>
      <c r="T45" s="1">
        <v>0</v>
      </c>
      <c r="U45" s="1">
        <v>0</v>
      </c>
      <c r="V45" s="1">
        <v>5000</v>
      </c>
      <c r="W45" s="1">
        <v>1750</v>
      </c>
      <c r="X45" s="1">
        <v>0</v>
      </c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 t="s">
        <v>55</v>
      </c>
      <c r="AL45" s="2" t="s">
        <v>24</v>
      </c>
    </row>
    <row r="46" spans="1:38" x14ac:dyDescent="0.2">
      <c r="A46" s="2" t="s">
        <v>44</v>
      </c>
      <c r="B46" s="2" t="s">
        <v>167</v>
      </c>
      <c r="C46" s="2">
        <v>0.13900015679765154</v>
      </c>
      <c r="D46" s="2">
        <v>0.19</v>
      </c>
      <c r="E46" s="2" t="s">
        <v>168</v>
      </c>
      <c r="F46" s="3" t="str">
        <f t="shared" si="1"/>
        <v>Link to Auditor's Site</v>
      </c>
      <c r="G46" s="1">
        <v>670</v>
      </c>
      <c r="H46" s="2" t="s">
        <v>45</v>
      </c>
      <c r="I46" s="2" t="s">
        <v>44</v>
      </c>
      <c r="J46" s="2"/>
      <c r="K46" s="2"/>
      <c r="L46" s="2"/>
      <c r="M46" s="2"/>
      <c r="N46" s="2"/>
      <c r="O46" s="2"/>
      <c r="P46" s="2"/>
      <c r="Q46" s="2"/>
      <c r="R46" s="2" t="s">
        <v>3</v>
      </c>
      <c r="S46" s="1">
        <v>2000</v>
      </c>
      <c r="T46" s="1">
        <v>0</v>
      </c>
      <c r="U46" s="1">
        <v>0</v>
      </c>
      <c r="V46" s="1">
        <v>2000</v>
      </c>
      <c r="W46" s="1">
        <v>700</v>
      </c>
      <c r="X46" s="1">
        <v>0</v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 t="s">
        <v>55</v>
      </c>
      <c r="AL46" s="2" t="s">
        <v>24</v>
      </c>
    </row>
    <row r="47" spans="1:38" x14ac:dyDescent="0.2">
      <c r="A47" s="2" t="s">
        <v>44</v>
      </c>
      <c r="B47" s="2" t="s">
        <v>169</v>
      </c>
      <c r="C47" s="2">
        <v>0.26096361799392681</v>
      </c>
      <c r="D47" s="2">
        <v>0</v>
      </c>
      <c r="E47" s="2" t="s">
        <v>170</v>
      </c>
      <c r="F47" s="3" t="str">
        <f t="shared" si="1"/>
        <v>Link to Auditor's Site</v>
      </c>
      <c r="G47" s="1">
        <v>670</v>
      </c>
      <c r="H47" s="2" t="s">
        <v>45</v>
      </c>
      <c r="I47" s="2" t="s">
        <v>44</v>
      </c>
      <c r="J47" s="2"/>
      <c r="K47" s="2"/>
      <c r="L47" s="2"/>
      <c r="M47" s="2"/>
      <c r="N47" s="2"/>
      <c r="O47" s="2"/>
      <c r="P47" s="2"/>
      <c r="Q47" s="2"/>
      <c r="R47" s="2" t="s">
        <v>3</v>
      </c>
      <c r="S47" s="1">
        <v>24800</v>
      </c>
      <c r="T47" s="1">
        <v>95500</v>
      </c>
      <c r="U47" s="1">
        <v>0</v>
      </c>
      <c r="V47" s="1">
        <v>120300</v>
      </c>
      <c r="W47" s="1">
        <v>8680</v>
      </c>
      <c r="X47" s="1">
        <v>33430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 t="s">
        <v>55</v>
      </c>
      <c r="AL47" s="2" t="s">
        <v>24</v>
      </c>
    </row>
    <row r="48" spans="1:38" x14ac:dyDescent="0.2">
      <c r="A48" s="2" t="s">
        <v>171</v>
      </c>
      <c r="B48" s="2" t="s">
        <v>172</v>
      </c>
      <c r="C48" s="2">
        <v>0.12394698557587704</v>
      </c>
      <c r="D48" s="2">
        <v>0.12</v>
      </c>
      <c r="E48" s="2" t="s">
        <v>173</v>
      </c>
      <c r="F48" s="3" t="str">
        <f t="shared" si="1"/>
        <v>Link to Auditor's Site</v>
      </c>
      <c r="G48" s="1">
        <v>499</v>
      </c>
      <c r="H48" s="2" t="s">
        <v>171</v>
      </c>
      <c r="I48" s="2" t="s">
        <v>174</v>
      </c>
      <c r="J48" s="1">
        <v>6720</v>
      </c>
      <c r="K48" s="2"/>
      <c r="L48" s="2" t="s">
        <v>38</v>
      </c>
      <c r="M48" s="2" t="s">
        <v>7</v>
      </c>
      <c r="N48" s="2"/>
      <c r="O48" s="2" t="s">
        <v>37</v>
      </c>
      <c r="P48" s="2" t="s">
        <v>2</v>
      </c>
      <c r="Q48" s="1">
        <v>44234</v>
      </c>
      <c r="R48" s="2" t="s">
        <v>3</v>
      </c>
      <c r="S48" s="1">
        <v>4500</v>
      </c>
      <c r="T48" s="1">
        <v>9300</v>
      </c>
      <c r="U48" s="1">
        <v>0</v>
      </c>
      <c r="V48" s="1">
        <v>13800</v>
      </c>
      <c r="W48" s="1">
        <v>1580</v>
      </c>
      <c r="X48" s="1">
        <v>3260</v>
      </c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 t="s">
        <v>55</v>
      </c>
      <c r="AL48" s="2" t="s">
        <v>5</v>
      </c>
    </row>
    <row r="49" spans="1:38" x14ac:dyDescent="0.2">
      <c r="A49" s="2" t="s">
        <v>120</v>
      </c>
      <c r="B49" s="2" t="s">
        <v>175</v>
      </c>
      <c r="C49" s="2">
        <v>8.2631302967599041</v>
      </c>
      <c r="D49" s="2">
        <v>9.1300000000000008</v>
      </c>
      <c r="E49" s="2" t="s">
        <v>176</v>
      </c>
      <c r="F49" s="3" t="str">
        <f t="shared" si="1"/>
        <v>Link to Auditor's Site</v>
      </c>
      <c r="G49" s="1">
        <v>690</v>
      </c>
      <c r="H49" s="2" t="s">
        <v>123</v>
      </c>
      <c r="I49" s="2" t="s">
        <v>120</v>
      </c>
      <c r="J49" s="2"/>
      <c r="K49" s="2"/>
      <c r="L49" s="2" t="s">
        <v>139</v>
      </c>
      <c r="M49" s="2"/>
      <c r="N49" s="2"/>
      <c r="O49" s="2" t="s">
        <v>37</v>
      </c>
      <c r="P49" s="2" t="s">
        <v>2</v>
      </c>
      <c r="Q49" s="1">
        <v>44234</v>
      </c>
      <c r="R49" s="2" t="s">
        <v>3</v>
      </c>
      <c r="S49" s="1">
        <v>76000</v>
      </c>
      <c r="T49" s="1">
        <v>0</v>
      </c>
      <c r="U49" s="1">
        <v>0</v>
      </c>
      <c r="V49" s="1">
        <v>76000</v>
      </c>
      <c r="W49" s="1">
        <v>26600</v>
      </c>
      <c r="X49" s="1">
        <v>0</v>
      </c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 t="s">
        <v>55</v>
      </c>
      <c r="AL49" s="2" t="s">
        <v>21</v>
      </c>
    </row>
    <row r="50" spans="1:38" x14ac:dyDescent="0.2">
      <c r="A50" s="2" t="s">
        <v>44</v>
      </c>
      <c r="B50" s="2" t="s">
        <v>177</v>
      </c>
      <c r="C50" s="2">
        <v>0.3739192055382406</v>
      </c>
      <c r="D50" s="2">
        <v>0.38</v>
      </c>
      <c r="E50" s="2" t="s">
        <v>178</v>
      </c>
      <c r="F50" s="3" t="str">
        <f t="shared" si="1"/>
        <v>Link to Auditor's Site</v>
      </c>
      <c r="G50" s="1">
        <v>670</v>
      </c>
      <c r="H50" s="2" t="s">
        <v>45</v>
      </c>
      <c r="I50" s="2" t="s">
        <v>44</v>
      </c>
      <c r="J50" s="2"/>
      <c r="K50" s="2"/>
      <c r="L50" s="2"/>
      <c r="M50" s="2"/>
      <c r="N50" s="2"/>
      <c r="O50" s="2"/>
      <c r="P50" s="2"/>
      <c r="Q50" s="2"/>
      <c r="R50" s="2" t="s">
        <v>3</v>
      </c>
      <c r="S50" s="1">
        <v>26700</v>
      </c>
      <c r="T50" s="1">
        <v>136700</v>
      </c>
      <c r="U50" s="1">
        <v>0</v>
      </c>
      <c r="V50" s="1">
        <v>163400</v>
      </c>
      <c r="W50" s="1">
        <v>9350</v>
      </c>
      <c r="X50" s="1">
        <v>47850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 t="s">
        <v>55</v>
      </c>
      <c r="AL50" s="2" t="s">
        <v>24</v>
      </c>
    </row>
    <row r="51" spans="1:38" x14ac:dyDescent="0.2">
      <c r="A51" s="2" t="s">
        <v>44</v>
      </c>
      <c r="B51" s="2" t="s">
        <v>179</v>
      </c>
      <c r="C51" s="2">
        <v>7.9788648195146763</v>
      </c>
      <c r="D51" s="2">
        <v>8.01</v>
      </c>
      <c r="E51" s="2" t="s">
        <v>180</v>
      </c>
      <c r="F51" s="3" t="str">
        <f t="shared" si="1"/>
        <v>Link to Auditor's Site</v>
      </c>
      <c r="G51" s="1">
        <v>670</v>
      </c>
      <c r="H51" s="2" t="s">
        <v>45</v>
      </c>
      <c r="I51" s="2" t="s">
        <v>44</v>
      </c>
      <c r="J51" s="2"/>
      <c r="K51" s="2"/>
      <c r="L51" s="2"/>
      <c r="M51" s="2"/>
      <c r="N51" s="2"/>
      <c r="O51" s="2"/>
      <c r="P51" s="2"/>
      <c r="Q51" s="2"/>
      <c r="R51" s="2" t="s">
        <v>3</v>
      </c>
      <c r="S51" s="1">
        <v>182600</v>
      </c>
      <c r="T51" s="1">
        <v>0</v>
      </c>
      <c r="U51" s="1">
        <v>0</v>
      </c>
      <c r="V51" s="1">
        <v>182600</v>
      </c>
      <c r="W51" s="1">
        <v>63910</v>
      </c>
      <c r="X51" s="1">
        <v>0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 t="s">
        <v>55</v>
      </c>
      <c r="AL51" s="2" t="s">
        <v>24</v>
      </c>
    </row>
    <row r="52" spans="1:38" x14ac:dyDescent="0.2">
      <c r="A52" s="2" t="s">
        <v>44</v>
      </c>
      <c r="B52" s="2" t="s">
        <v>181</v>
      </c>
      <c r="C52" s="2">
        <v>0.24737600844069163</v>
      </c>
      <c r="D52" s="2">
        <v>0</v>
      </c>
      <c r="E52" s="2" t="s">
        <v>182</v>
      </c>
      <c r="F52" s="3" t="str">
        <f t="shared" si="1"/>
        <v>Link to Auditor's Site</v>
      </c>
      <c r="G52" s="1">
        <v>670</v>
      </c>
      <c r="H52" s="2" t="s">
        <v>45</v>
      </c>
      <c r="I52" s="2" t="s">
        <v>44</v>
      </c>
      <c r="J52" s="2"/>
      <c r="K52" s="2"/>
      <c r="L52" s="2"/>
      <c r="M52" s="2"/>
      <c r="N52" s="2"/>
      <c r="O52" s="2"/>
      <c r="P52" s="2"/>
      <c r="Q52" s="2"/>
      <c r="R52" s="2" t="s">
        <v>3</v>
      </c>
      <c r="S52" s="1">
        <v>19900</v>
      </c>
      <c r="T52" s="1">
        <v>0</v>
      </c>
      <c r="U52" s="1">
        <v>0</v>
      </c>
      <c r="V52" s="1">
        <v>19900</v>
      </c>
      <c r="W52" s="1">
        <v>6970</v>
      </c>
      <c r="X52" s="1">
        <v>0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 t="s">
        <v>55</v>
      </c>
      <c r="AL52" s="2" t="s">
        <v>24</v>
      </c>
    </row>
    <row r="53" spans="1:38" x14ac:dyDescent="0.2">
      <c r="A53" s="2" t="s">
        <v>44</v>
      </c>
      <c r="B53" s="2" t="s">
        <v>183</v>
      </c>
      <c r="C53" s="2">
        <v>6.8940031463144605E-2</v>
      </c>
      <c r="D53" s="2">
        <v>0.02</v>
      </c>
      <c r="E53" s="2" t="s">
        <v>184</v>
      </c>
      <c r="F53" s="3" t="str">
        <f t="shared" si="1"/>
        <v>Link to Auditor's Site</v>
      </c>
      <c r="G53" s="1">
        <v>670</v>
      </c>
      <c r="H53" s="2" t="s">
        <v>45</v>
      </c>
      <c r="I53" s="2" t="s">
        <v>44</v>
      </c>
      <c r="J53" s="2"/>
      <c r="K53" s="2"/>
      <c r="L53" s="2"/>
      <c r="M53" s="2"/>
      <c r="N53" s="2"/>
      <c r="O53" s="2"/>
      <c r="P53" s="2"/>
      <c r="Q53" s="2"/>
      <c r="R53" s="2" t="s">
        <v>3</v>
      </c>
      <c r="S53" s="1">
        <v>5500</v>
      </c>
      <c r="T53" s="1">
        <v>0</v>
      </c>
      <c r="U53" s="1">
        <v>0</v>
      </c>
      <c r="V53" s="1">
        <v>5500</v>
      </c>
      <c r="W53" s="1">
        <v>1930</v>
      </c>
      <c r="X53" s="1">
        <v>0</v>
      </c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 t="s">
        <v>55</v>
      </c>
      <c r="AL53" s="2" t="s">
        <v>24</v>
      </c>
    </row>
    <row r="54" spans="1:38" x14ac:dyDescent="0.2">
      <c r="A54" s="2" t="s">
        <v>44</v>
      </c>
      <c r="B54" s="2" t="s">
        <v>185</v>
      </c>
      <c r="C54" s="2">
        <v>0.27537163738727011</v>
      </c>
      <c r="D54" s="2">
        <v>0</v>
      </c>
      <c r="E54" s="2" t="s">
        <v>186</v>
      </c>
      <c r="F54" s="3" t="str">
        <f t="shared" si="1"/>
        <v>Link to Auditor's Site</v>
      </c>
      <c r="G54" s="1">
        <v>670</v>
      </c>
      <c r="H54" s="2" t="s">
        <v>45</v>
      </c>
      <c r="I54" s="2" t="s">
        <v>44</v>
      </c>
      <c r="J54" s="2"/>
      <c r="K54" s="2"/>
      <c r="L54" s="2"/>
      <c r="M54" s="2"/>
      <c r="N54" s="2"/>
      <c r="O54" s="2"/>
      <c r="P54" s="2"/>
      <c r="Q54" s="2"/>
      <c r="R54" s="2" t="s">
        <v>3</v>
      </c>
      <c r="S54" s="1">
        <v>22000</v>
      </c>
      <c r="T54" s="1">
        <v>150000</v>
      </c>
      <c r="U54" s="1">
        <v>0</v>
      </c>
      <c r="V54" s="1">
        <v>172000</v>
      </c>
      <c r="W54" s="1">
        <v>7700</v>
      </c>
      <c r="X54" s="1">
        <v>52500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 t="s">
        <v>55</v>
      </c>
      <c r="AL54" s="2" t="s">
        <v>24</v>
      </c>
    </row>
    <row r="55" spans="1:38" x14ac:dyDescent="0.2">
      <c r="A55" s="2" t="s">
        <v>57</v>
      </c>
      <c r="B55" s="2" t="s">
        <v>187</v>
      </c>
      <c r="C55" s="2">
        <v>5.215837262961875</v>
      </c>
      <c r="D55" s="2">
        <v>5.1989999999999998</v>
      </c>
      <c r="E55" s="2" t="s">
        <v>188</v>
      </c>
      <c r="F55" s="3" t="str">
        <f t="shared" si="1"/>
        <v>Link to Auditor's Site</v>
      </c>
      <c r="G55" s="1">
        <v>640</v>
      </c>
      <c r="H55" s="2" t="s">
        <v>57</v>
      </c>
      <c r="I55" s="2" t="s">
        <v>57</v>
      </c>
      <c r="J55" s="2"/>
      <c r="K55" s="2"/>
      <c r="L55" s="2" t="s">
        <v>139</v>
      </c>
      <c r="M55" s="2"/>
      <c r="N55" s="2"/>
      <c r="O55" s="2" t="s">
        <v>37</v>
      </c>
      <c r="P55" s="2" t="s">
        <v>2</v>
      </c>
      <c r="Q55" s="1">
        <v>44234</v>
      </c>
      <c r="R55" s="2" t="s">
        <v>3</v>
      </c>
      <c r="S55" s="1">
        <v>118500</v>
      </c>
      <c r="T55" s="1">
        <v>0</v>
      </c>
      <c r="U55" s="1">
        <v>0</v>
      </c>
      <c r="V55" s="1">
        <v>118500</v>
      </c>
      <c r="W55" s="1">
        <v>41480</v>
      </c>
      <c r="X55" s="1">
        <v>0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 t="s">
        <v>55</v>
      </c>
      <c r="AL55" s="2" t="s">
        <v>20</v>
      </c>
    </row>
    <row r="56" spans="1:38" x14ac:dyDescent="0.2">
      <c r="A56" s="2" t="s">
        <v>44</v>
      </c>
      <c r="B56" s="2" t="s">
        <v>190</v>
      </c>
      <c r="C56" s="2">
        <v>2.2318325538232244</v>
      </c>
      <c r="D56" s="2">
        <v>2.23</v>
      </c>
      <c r="E56" s="2" t="s">
        <v>191</v>
      </c>
      <c r="F56" s="3" t="str">
        <f t="shared" si="1"/>
        <v>Link to Auditor's Site</v>
      </c>
      <c r="G56" s="1">
        <v>670</v>
      </c>
      <c r="H56" s="2" t="s">
        <v>45</v>
      </c>
      <c r="I56" s="2" t="s">
        <v>44</v>
      </c>
      <c r="J56" s="2"/>
      <c r="K56" s="2"/>
      <c r="L56" s="2"/>
      <c r="M56" s="2"/>
      <c r="N56" s="2"/>
      <c r="O56" s="2"/>
      <c r="P56" s="2"/>
      <c r="Q56" s="2"/>
      <c r="R56" s="2" t="s">
        <v>3</v>
      </c>
      <c r="S56" s="1">
        <v>84700</v>
      </c>
      <c r="T56" s="1">
        <v>0</v>
      </c>
      <c r="U56" s="1">
        <v>0</v>
      </c>
      <c r="V56" s="1">
        <v>84700</v>
      </c>
      <c r="W56" s="1">
        <v>29650</v>
      </c>
      <c r="X56" s="1">
        <v>0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 t="s">
        <v>55</v>
      </c>
      <c r="AL56" s="2" t="s">
        <v>24</v>
      </c>
    </row>
    <row r="57" spans="1:38" x14ac:dyDescent="0.2">
      <c r="A57" s="2" t="s">
        <v>44</v>
      </c>
      <c r="B57" s="2" t="s">
        <v>192</v>
      </c>
      <c r="C57" s="2">
        <v>2.8659782475230799</v>
      </c>
      <c r="D57" s="2">
        <v>3.35</v>
      </c>
      <c r="E57" s="2" t="s">
        <v>193</v>
      </c>
      <c r="F57" s="3" t="str">
        <f t="shared" si="1"/>
        <v>Link to Auditor's Site</v>
      </c>
      <c r="G57" s="1">
        <v>670</v>
      </c>
      <c r="H57" s="2" t="s">
        <v>45</v>
      </c>
      <c r="I57" s="2" t="s">
        <v>44</v>
      </c>
      <c r="J57" s="2"/>
      <c r="K57" s="2"/>
      <c r="L57" s="2"/>
      <c r="M57" s="2"/>
      <c r="N57" s="2"/>
      <c r="O57" s="2"/>
      <c r="P57" s="2"/>
      <c r="Q57" s="2"/>
      <c r="R57" s="2" t="s">
        <v>3</v>
      </c>
      <c r="S57" s="1">
        <v>86200</v>
      </c>
      <c r="T57" s="1">
        <v>35000</v>
      </c>
      <c r="U57" s="1">
        <v>0</v>
      </c>
      <c r="V57" s="1">
        <v>121200</v>
      </c>
      <c r="W57" s="1">
        <v>30170</v>
      </c>
      <c r="X57" s="1">
        <v>12250</v>
      </c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 t="s">
        <v>55</v>
      </c>
      <c r="AL57" s="2" t="s">
        <v>24</v>
      </c>
    </row>
    <row r="58" spans="1:38" x14ac:dyDescent="0.2">
      <c r="A58" s="2" t="s">
        <v>44</v>
      </c>
      <c r="B58" s="2" t="s">
        <v>194</v>
      </c>
      <c r="C58" s="2">
        <v>0.18786802871037178</v>
      </c>
      <c r="D58" s="2">
        <v>0.19</v>
      </c>
      <c r="E58" s="2" t="s">
        <v>195</v>
      </c>
      <c r="F58" s="3" t="str">
        <f t="shared" si="1"/>
        <v>Link to Auditor's Site</v>
      </c>
      <c r="G58" s="1">
        <v>670</v>
      </c>
      <c r="H58" s="2" t="s">
        <v>45</v>
      </c>
      <c r="I58" s="2" t="s">
        <v>44</v>
      </c>
      <c r="J58" s="2"/>
      <c r="K58" s="2"/>
      <c r="L58" s="2"/>
      <c r="M58" s="2"/>
      <c r="N58" s="2"/>
      <c r="O58" s="2"/>
      <c r="P58" s="2"/>
      <c r="Q58" s="2"/>
      <c r="R58" s="2" t="s">
        <v>3</v>
      </c>
      <c r="S58" s="1">
        <v>9400</v>
      </c>
      <c r="T58" s="1">
        <v>0</v>
      </c>
      <c r="U58" s="1">
        <v>0</v>
      </c>
      <c r="V58" s="1">
        <v>9400</v>
      </c>
      <c r="W58" s="1">
        <v>3290</v>
      </c>
      <c r="X58" s="1">
        <v>0</v>
      </c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 t="s">
        <v>55</v>
      </c>
      <c r="AL58" s="2" t="s">
        <v>24</v>
      </c>
    </row>
    <row r="59" spans="1:38" x14ac:dyDescent="0.2">
      <c r="A59" s="2" t="s">
        <v>44</v>
      </c>
      <c r="B59" s="2" t="s">
        <v>196</v>
      </c>
      <c r="C59" s="2">
        <v>0.21079038333359132</v>
      </c>
      <c r="D59" s="2">
        <v>0.21</v>
      </c>
      <c r="E59" s="2" t="s">
        <v>197</v>
      </c>
      <c r="F59" s="3" t="str">
        <f t="shared" si="1"/>
        <v>Link to Auditor's Site</v>
      </c>
      <c r="G59" s="1">
        <v>670</v>
      </c>
      <c r="H59" s="2" t="s">
        <v>45</v>
      </c>
      <c r="I59" s="2" t="s">
        <v>44</v>
      </c>
      <c r="J59" s="2"/>
      <c r="K59" s="2"/>
      <c r="L59" s="2"/>
      <c r="M59" s="2"/>
      <c r="N59" s="2"/>
      <c r="O59" s="2"/>
      <c r="P59" s="2"/>
      <c r="Q59" s="2"/>
      <c r="R59" s="2" t="s">
        <v>3</v>
      </c>
      <c r="S59" s="1">
        <v>10600</v>
      </c>
      <c r="T59" s="1">
        <v>0</v>
      </c>
      <c r="U59" s="1">
        <v>0</v>
      </c>
      <c r="V59" s="1">
        <v>10600</v>
      </c>
      <c r="W59" s="1">
        <v>3710</v>
      </c>
      <c r="X59" s="1">
        <v>0</v>
      </c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 t="s">
        <v>55</v>
      </c>
      <c r="AL59" s="2" t="s">
        <v>24</v>
      </c>
    </row>
    <row r="60" spans="1:38" x14ac:dyDescent="0.2">
      <c r="A60" s="2" t="s">
        <v>44</v>
      </c>
      <c r="B60" s="2" t="s">
        <v>198</v>
      </c>
      <c r="C60" s="2">
        <v>0.10849536899333678</v>
      </c>
      <c r="D60" s="2">
        <v>0.11</v>
      </c>
      <c r="E60" s="2" t="s">
        <v>199</v>
      </c>
      <c r="F60" s="3" t="str">
        <f t="shared" si="1"/>
        <v>Link to Auditor's Site</v>
      </c>
      <c r="G60" s="1">
        <v>670</v>
      </c>
      <c r="H60" s="2" t="s">
        <v>45</v>
      </c>
      <c r="I60" s="2" t="s">
        <v>44</v>
      </c>
      <c r="J60" s="2"/>
      <c r="K60" s="2"/>
      <c r="L60" s="2" t="s">
        <v>68</v>
      </c>
      <c r="M60" s="2"/>
      <c r="N60" s="2"/>
      <c r="O60" s="2" t="s">
        <v>37</v>
      </c>
      <c r="P60" s="2" t="s">
        <v>2</v>
      </c>
      <c r="Q60" s="1">
        <v>44234</v>
      </c>
      <c r="R60" s="2" t="s">
        <v>3</v>
      </c>
      <c r="S60" s="1">
        <v>4100</v>
      </c>
      <c r="T60" s="1">
        <v>0</v>
      </c>
      <c r="U60" s="1">
        <v>0</v>
      </c>
      <c r="V60" s="1">
        <v>4100</v>
      </c>
      <c r="W60" s="1">
        <v>1440</v>
      </c>
      <c r="X60" s="1">
        <v>0</v>
      </c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 t="s">
        <v>55</v>
      </c>
      <c r="AL60" s="2" t="s">
        <v>24</v>
      </c>
    </row>
    <row r="61" spans="1:38" x14ac:dyDescent="0.2">
      <c r="A61" s="2" t="s">
        <v>44</v>
      </c>
      <c r="B61" s="2" t="s">
        <v>200</v>
      </c>
      <c r="C61" s="2">
        <v>0.24737537034039797</v>
      </c>
      <c r="D61" s="2">
        <v>0</v>
      </c>
      <c r="E61" s="2" t="s">
        <v>201</v>
      </c>
      <c r="F61" s="3" t="str">
        <f t="shared" si="1"/>
        <v>Link to Auditor's Site</v>
      </c>
      <c r="G61" s="1">
        <v>670</v>
      </c>
      <c r="H61" s="2" t="s">
        <v>45</v>
      </c>
      <c r="I61" s="2" t="s">
        <v>44</v>
      </c>
      <c r="J61" s="2"/>
      <c r="K61" s="2"/>
      <c r="L61" s="2" t="s">
        <v>68</v>
      </c>
      <c r="M61" s="2"/>
      <c r="N61" s="2"/>
      <c r="O61" s="2" t="s">
        <v>37</v>
      </c>
      <c r="P61" s="2" t="s">
        <v>2</v>
      </c>
      <c r="Q61" s="1">
        <v>44234</v>
      </c>
      <c r="R61" s="2" t="s">
        <v>3</v>
      </c>
      <c r="S61" s="1">
        <v>22100</v>
      </c>
      <c r="T61" s="1">
        <v>95000</v>
      </c>
      <c r="U61" s="1">
        <v>0</v>
      </c>
      <c r="V61" s="1">
        <v>117100</v>
      </c>
      <c r="W61" s="1">
        <v>7740</v>
      </c>
      <c r="X61" s="1">
        <v>33250</v>
      </c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 t="s">
        <v>55</v>
      </c>
      <c r="AL61" s="2" t="s">
        <v>24</v>
      </c>
    </row>
    <row r="62" spans="1:38" x14ac:dyDescent="0.2">
      <c r="A62" s="2" t="s">
        <v>44</v>
      </c>
      <c r="B62" s="2" t="s">
        <v>202</v>
      </c>
      <c r="C62" s="2">
        <v>0.23977123830768368</v>
      </c>
      <c r="D62" s="2">
        <v>0</v>
      </c>
      <c r="E62" s="2" t="s">
        <v>203</v>
      </c>
      <c r="F62" s="3" t="str">
        <f t="shared" si="1"/>
        <v>Link to Auditor's Site</v>
      </c>
      <c r="G62" s="1">
        <v>670</v>
      </c>
      <c r="H62" s="2" t="s">
        <v>45</v>
      </c>
      <c r="I62" s="2" t="s">
        <v>44</v>
      </c>
      <c r="J62" s="2"/>
      <c r="K62" s="2"/>
      <c r="L62" s="2" t="s">
        <v>89</v>
      </c>
      <c r="M62" s="2"/>
      <c r="N62" s="2"/>
      <c r="O62" s="2" t="s">
        <v>37</v>
      </c>
      <c r="P62" s="2" t="s">
        <v>2</v>
      </c>
      <c r="Q62" s="1">
        <v>44234</v>
      </c>
      <c r="R62" s="2" t="s">
        <v>3</v>
      </c>
      <c r="S62" s="1">
        <v>18300</v>
      </c>
      <c r="T62" s="1">
        <v>110300</v>
      </c>
      <c r="U62" s="1">
        <v>0</v>
      </c>
      <c r="V62" s="1">
        <v>128600</v>
      </c>
      <c r="W62" s="1">
        <v>6410</v>
      </c>
      <c r="X62" s="1">
        <v>38610</v>
      </c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 t="s">
        <v>55</v>
      </c>
      <c r="AL62" s="2" t="s">
        <v>24</v>
      </c>
    </row>
    <row r="63" spans="1:38" x14ac:dyDescent="0.2">
      <c r="A63" s="2" t="s">
        <v>44</v>
      </c>
      <c r="B63" s="2" t="s">
        <v>204</v>
      </c>
      <c r="C63" s="2">
        <v>0.99804710495314664</v>
      </c>
      <c r="D63" s="2">
        <v>1</v>
      </c>
      <c r="E63" s="2" t="s">
        <v>205</v>
      </c>
      <c r="F63" s="3" t="str">
        <f t="shared" si="1"/>
        <v>Link to Auditor's Site</v>
      </c>
      <c r="G63" s="1">
        <v>670</v>
      </c>
      <c r="H63" s="2" t="s">
        <v>45</v>
      </c>
      <c r="I63" s="2" t="s">
        <v>44</v>
      </c>
      <c r="J63" s="2"/>
      <c r="K63" s="2"/>
      <c r="L63" s="2"/>
      <c r="M63" s="2"/>
      <c r="N63" s="2"/>
      <c r="O63" s="2"/>
      <c r="P63" s="2"/>
      <c r="Q63" s="2"/>
      <c r="R63" s="2" t="s">
        <v>3</v>
      </c>
      <c r="S63" s="1">
        <v>50000</v>
      </c>
      <c r="T63" s="1">
        <v>0</v>
      </c>
      <c r="U63" s="1">
        <v>0</v>
      </c>
      <c r="V63" s="1">
        <v>50000</v>
      </c>
      <c r="W63" s="1">
        <v>17500</v>
      </c>
      <c r="X63" s="1">
        <v>0</v>
      </c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 t="s">
        <v>55</v>
      </c>
      <c r="AL63" s="2" t="s">
        <v>24</v>
      </c>
    </row>
    <row r="64" spans="1:38" x14ac:dyDescent="0.2">
      <c r="A64" s="2" t="s">
        <v>44</v>
      </c>
      <c r="B64" s="2" t="s">
        <v>206</v>
      </c>
      <c r="C64" s="2">
        <v>0.16969068204805746</v>
      </c>
      <c r="D64" s="2">
        <v>0.39</v>
      </c>
      <c r="E64" s="2" t="s">
        <v>207</v>
      </c>
      <c r="F64" s="3" t="str">
        <f t="shared" si="1"/>
        <v>Link to Auditor's Site</v>
      </c>
      <c r="G64" s="1">
        <v>670</v>
      </c>
      <c r="H64" s="2" t="s">
        <v>45</v>
      </c>
      <c r="I64" s="2" t="s">
        <v>44</v>
      </c>
      <c r="J64" s="2"/>
      <c r="K64" s="2"/>
      <c r="L64" s="2"/>
      <c r="M64" s="2"/>
      <c r="N64" s="2"/>
      <c r="O64" s="2"/>
      <c r="P64" s="2"/>
      <c r="Q64" s="2"/>
      <c r="R64" s="2" t="s">
        <v>3</v>
      </c>
      <c r="S64" s="1">
        <v>19500</v>
      </c>
      <c r="T64" s="1">
        <v>0</v>
      </c>
      <c r="U64" s="1">
        <v>0</v>
      </c>
      <c r="V64" s="1">
        <v>19500</v>
      </c>
      <c r="W64" s="1">
        <v>6830</v>
      </c>
      <c r="X64" s="1">
        <v>0</v>
      </c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 t="s">
        <v>55</v>
      </c>
      <c r="AL64" s="2" t="s">
        <v>24</v>
      </c>
    </row>
    <row r="65" spans="1:38" x14ac:dyDescent="0.2">
      <c r="A65" s="2" t="s">
        <v>44</v>
      </c>
      <c r="B65" s="2" t="s">
        <v>208</v>
      </c>
      <c r="C65" s="2">
        <v>0.79604561073678215</v>
      </c>
      <c r="D65" s="2">
        <v>0.878</v>
      </c>
      <c r="E65" s="2" t="s">
        <v>209</v>
      </c>
      <c r="F65" s="3" t="str">
        <f t="shared" si="1"/>
        <v>Link to Auditor's Site</v>
      </c>
      <c r="G65" s="1">
        <v>501</v>
      </c>
      <c r="H65" s="2" t="s">
        <v>45</v>
      </c>
      <c r="I65" s="2" t="s">
        <v>44</v>
      </c>
      <c r="J65" s="2"/>
      <c r="K65" s="2"/>
      <c r="L65" s="2" t="s">
        <v>34</v>
      </c>
      <c r="M65" s="2"/>
      <c r="N65" s="2"/>
      <c r="O65" s="2" t="s">
        <v>37</v>
      </c>
      <c r="P65" s="2" t="s">
        <v>2</v>
      </c>
      <c r="Q65" s="1">
        <v>44234</v>
      </c>
      <c r="R65" s="2" t="s">
        <v>3</v>
      </c>
      <c r="S65" s="1">
        <v>15000</v>
      </c>
      <c r="T65" s="1">
        <v>0</v>
      </c>
      <c r="U65" s="1">
        <v>0</v>
      </c>
      <c r="V65" s="1">
        <v>15000</v>
      </c>
      <c r="W65" s="1">
        <v>5250</v>
      </c>
      <c r="X65" s="1">
        <v>0</v>
      </c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 t="s">
        <v>55</v>
      </c>
      <c r="AL65" s="2" t="s">
        <v>19</v>
      </c>
    </row>
    <row r="66" spans="1:38" x14ac:dyDescent="0.2">
      <c r="A66" s="2" t="s">
        <v>44</v>
      </c>
      <c r="B66" s="2" t="s">
        <v>210</v>
      </c>
      <c r="C66" s="2">
        <v>7.4468484531787134</v>
      </c>
      <c r="D66" s="2">
        <v>7.81</v>
      </c>
      <c r="E66" s="2" t="s">
        <v>211</v>
      </c>
      <c r="F66" s="3" t="str">
        <f t="shared" si="1"/>
        <v>Link to Auditor's Site</v>
      </c>
      <c r="G66" s="1">
        <v>670</v>
      </c>
      <c r="H66" s="2" t="s">
        <v>45</v>
      </c>
      <c r="I66" s="2" t="s">
        <v>44</v>
      </c>
      <c r="J66" s="2"/>
      <c r="K66" s="2"/>
      <c r="L66" s="2"/>
      <c r="M66" s="2"/>
      <c r="N66" s="2"/>
      <c r="O66" s="2"/>
      <c r="P66" s="2"/>
      <c r="Q66" s="2"/>
      <c r="R66" s="2" t="s">
        <v>3</v>
      </c>
      <c r="S66" s="1">
        <v>105700</v>
      </c>
      <c r="T66" s="1">
        <v>161900</v>
      </c>
      <c r="U66" s="1">
        <v>0</v>
      </c>
      <c r="V66" s="1">
        <v>267600</v>
      </c>
      <c r="W66" s="1">
        <v>37000</v>
      </c>
      <c r="X66" s="1">
        <v>56670</v>
      </c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 t="s">
        <v>55</v>
      </c>
      <c r="AL66" s="2" t="s">
        <v>24</v>
      </c>
    </row>
    <row r="67" spans="1:38" x14ac:dyDescent="0.2">
      <c r="A67" s="2" t="s">
        <v>44</v>
      </c>
      <c r="B67" s="2" t="s">
        <v>212</v>
      </c>
      <c r="C67" s="2">
        <v>21.702511363417734</v>
      </c>
      <c r="D67" s="2">
        <v>22.87</v>
      </c>
      <c r="E67" s="2" t="s">
        <v>213</v>
      </c>
      <c r="F67" s="3" t="str">
        <f t="shared" si="1"/>
        <v>Link to Auditor's Site</v>
      </c>
      <c r="G67" s="1">
        <v>670</v>
      </c>
      <c r="H67" s="2" t="s">
        <v>45</v>
      </c>
      <c r="I67" s="2" t="s">
        <v>44</v>
      </c>
      <c r="J67" s="2"/>
      <c r="K67" s="2"/>
      <c r="L67" s="2"/>
      <c r="M67" s="2"/>
      <c r="N67" s="2"/>
      <c r="O67" s="2"/>
      <c r="P67" s="2"/>
      <c r="Q67" s="2"/>
      <c r="R67" s="2" t="s">
        <v>3</v>
      </c>
      <c r="S67" s="1">
        <v>90400</v>
      </c>
      <c r="T67" s="1">
        <v>0</v>
      </c>
      <c r="U67" s="1">
        <v>0</v>
      </c>
      <c r="V67" s="1">
        <v>90400</v>
      </c>
      <c r="W67" s="1">
        <v>31640</v>
      </c>
      <c r="X67" s="1">
        <v>0</v>
      </c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 t="s">
        <v>55</v>
      </c>
      <c r="AL67" s="2" t="s">
        <v>24</v>
      </c>
    </row>
    <row r="68" spans="1:38" x14ac:dyDescent="0.2">
      <c r="A68" s="2" t="s">
        <v>189</v>
      </c>
      <c r="B68" s="2" t="s">
        <v>214</v>
      </c>
      <c r="C68" s="2">
        <v>2.3423194324643459</v>
      </c>
      <c r="D68" s="2">
        <v>2.3050000000000002</v>
      </c>
      <c r="E68" s="2" t="s">
        <v>215</v>
      </c>
      <c r="F68" s="3" t="str">
        <f t="shared" si="1"/>
        <v>Link to Auditor's Site</v>
      </c>
      <c r="G68" s="1">
        <v>399</v>
      </c>
      <c r="H68" s="2" t="s">
        <v>189</v>
      </c>
      <c r="I68" s="2" t="s">
        <v>52</v>
      </c>
      <c r="J68" s="2"/>
      <c r="K68" s="2"/>
      <c r="L68" s="2" t="s">
        <v>34</v>
      </c>
      <c r="M68" s="2"/>
      <c r="N68" s="2"/>
      <c r="O68" s="2" t="s">
        <v>37</v>
      </c>
      <c r="P68" s="2" t="s">
        <v>2</v>
      </c>
      <c r="Q68" s="1">
        <v>44234</v>
      </c>
      <c r="R68" s="2" t="s">
        <v>3</v>
      </c>
      <c r="S68" s="1">
        <v>56100</v>
      </c>
      <c r="T68" s="1">
        <v>0</v>
      </c>
      <c r="U68" s="1">
        <v>0</v>
      </c>
      <c r="V68" s="1">
        <v>56100</v>
      </c>
      <c r="W68" s="1">
        <v>19640</v>
      </c>
      <c r="X68" s="1">
        <v>0</v>
      </c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 t="s">
        <v>55</v>
      </c>
      <c r="AL68" s="2" t="s">
        <v>6</v>
      </c>
    </row>
    <row r="69" spans="1:38" x14ac:dyDescent="0.2">
      <c r="A69" s="2" t="s">
        <v>44</v>
      </c>
      <c r="B69" s="2" t="s">
        <v>216</v>
      </c>
      <c r="C69" s="2">
        <v>0.16129058699694446</v>
      </c>
      <c r="D69" s="2">
        <v>0.35</v>
      </c>
      <c r="E69" s="2" t="s">
        <v>217</v>
      </c>
      <c r="F69" s="3" t="str">
        <f t="shared" si="1"/>
        <v>Link to Auditor's Site</v>
      </c>
      <c r="G69" s="1">
        <v>501</v>
      </c>
      <c r="H69" s="2" t="s">
        <v>45</v>
      </c>
      <c r="I69" s="2" t="s">
        <v>44</v>
      </c>
      <c r="J69" s="2"/>
      <c r="K69" s="2"/>
      <c r="L69" s="2"/>
      <c r="M69" s="2"/>
      <c r="N69" s="2"/>
      <c r="O69" s="2"/>
      <c r="P69" s="2"/>
      <c r="Q69" s="2"/>
      <c r="R69" s="2" t="s">
        <v>3</v>
      </c>
      <c r="S69" s="1">
        <v>1000</v>
      </c>
      <c r="T69" s="1">
        <v>0</v>
      </c>
      <c r="U69" s="1">
        <v>0</v>
      </c>
      <c r="V69" s="1">
        <v>1000</v>
      </c>
      <c r="W69" s="1">
        <v>350</v>
      </c>
      <c r="X69" s="1">
        <v>0</v>
      </c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 t="s">
        <v>55</v>
      </c>
      <c r="AL69" s="2" t="s">
        <v>19</v>
      </c>
    </row>
    <row r="70" spans="1:38" x14ac:dyDescent="0.2">
      <c r="A70" s="2" t="s">
        <v>57</v>
      </c>
      <c r="B70" s="2" t="s">
        <v>218</v>
      </c>
      <c r="C70" s="2">
        <v>0.34590078986211592</v>
      </c>
      <c r="D70" s="2">
        <v>0.37</v>
      </c>
      <c r="E70" s="2" t="s">
        <v>219</v>
      </c>
      <c r="F70" s="3" t="str">
        <f t="shared" si="1"/>
        <v>Link to Auditor's Site</v>
      </c>
      <c r="G70" s="1">
        <v>640</v>
      </c>
      <c r="H70" s="2" t="s">
        <v>60</v>
      </c>
      <c r="I70" s="2" t="s">
        <v>57</v>
      </c>
      <c r="J70" s="2"/>
      <c r="K70" s="2"/>
      <c r="L70" s="2"/>
      <c r="M70" s="2"/>
      <c r="N70" s="2"/>
      <c r="O70" s="2"/>
      <c r="P70" s="2"/>
      <c r="Q70" s="2"/>
      <c r="R70" s="2" t="s">
        <v>3</v>
      </c>
      <c r="S70" s="1">
        <v>14100</v>
      </c>
      <c r="T70" s="1">
        <v>0</v>
      </c>
      <c r="U70" s="1">
        <v>0</v>
      </c>
      <c r="V70" s="1">
        <v>14100</v>
      </c>
      <c r="W70" s="1">
        <v>4940</v>
      </c>
      <c r="X70" s="1">
        <v>0</v>
      </c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 t="s">
        <v>55</v>
      </c>
      <c r="AL70" s="2" t="s">
        <v>19</v>
      </c>
    </row>
    <row r="71" spans="1:38" x14ac:dyDescent="0.2">
      <c r="A71" s="2" t="s">
        <v>44</v>
      </c>
      <c r="B71" s="2" t="s">
        <v>220</v>
      </c>
      <c r="C71" s="2">
        <v>0.34077675526418705</v>
      </c>
      <c r="D71" s="2">
        <v>0.34</v>
      </c>
      <c r="E71" s="2" t="s">
        <v>221</v>
      </c>
      <c r="F71" s="3" t="str">
        <f t="shared" si="1"/>
        <v>Link to Auditor's Site</v>
      </c>
      <c r="G71" s="1">
        <v>670</v>
      </c>
      <c r="H71" s="2" t="s">
        <v>45</v>
      </c>
      <c r="I71" s="2" t="s">
        <v>44</v>
      </c>
      <c r="J71" s="2"/>
      <c r="K71" s="2"/>
      <c r="L71" s="2"/>
      <c r="M71" s="2"/>
      <c r="N71" s="2"/>
      <c r="O71" s="2"/>
      <c r="P71" s="2"/>
      <c r="Q71" s="2"/>
      <c r="R71" s="2" t="s">
        <v>3</v>
      </c>
      <c r="S71" s="1">
        <v>17000</v>
      </c>
      <c r="T71" s="1">
        <v>0</v>
      </c>
      <c r="U71" s="1">
        <v>0</v>
      </c>
      <c r="V71" s="1">
        <v>17000</v>
      </c>
      <c r="W71" s="1">
        <v>5950</v>
      </c>
      <c r="X71" s="1">
        <v>0</v>
      </c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 t="s">
        <v>55</v>
      </c>
      <c r="AL71" s="2" t="s">
        <v>24</v>
      </c>
    </row>
    <row r="72" spans="1:38" x14ac:dyDescent="0.2">
      <c r="A72" s="2" t="s">
        <v>44</v>
      </c>
      <c r="B72" s="2" t="s">
        <v>222</v>
      </c>
      <c r="C72" s="2">
        <v>0.318105609049606</v>
      </c>
      <c r="D72" s="2">
        <v>0.3</v>
      </c>
      <c r="E72" s="2" t="s">
        <v>223</v>
      </c>
      <c r="F72" s="3" t="str">
        <f t="shared" si="1"/>
        <v>Link to Auditor's Site</v>
      </c>
      <c r="G72" s="1">
        <v>670</v>
      </c>
      <c r="H72" s="2" t="s">
        <v>45</v>
      </c>
      <c r="I72" s="2" t="s">
        <v>44</v>
      </c>
      <c r="J72" s="2"/>
      <c r="K72" s="2"/>
      <c r="L72" s="2"/>
      <c r="M72" s="2"/>
      <c r="N72" s="2"/>
      <c r="O72" s="2"/>
      <c r="P72" s="2"/>
      <c r="Q72" s="2"/>
      <c r="R72" s="2" t="s">
        <v>3</v>
      </c>
      <c r="S72" s="1">
        <v>21300</v>
      </c>
      <c r="T72" s="1">
        <v>0</v>
      </c>
      <c r="U72" s="1">
        <v>0</v>
      </c>
      <c r="V72" s="1">
        <v>21300</v>
      </c>
      <c r="W72" s="1">
        <v>7460</v>
      </c>
      <c r="X72" s="1">
        <v>0</v>
      </c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 t="s">
        <v>55</v>
      </c>
      <c r="AL72" s="2" t="s">
        <v>24</v>
      </c>
    </row>
    <row r="73" spans="1:38" x14ac:dyDescent="0.2">
      <c r="A73" s="2" t="s">
        <v>44</v>
      </c>
      <c r="B73" s="2" t="s">
        <v>224</v>
      </c>
      <c r="C73" s="2">
        <v>1.8375859532050238</v>
      </c>
      <c r="D73" s="2">
        <v>1.87</v>
      </c>
      <c r="E73" s="2" t="s">
        <v>225</v>
      </c>
      <c r="F73" s="3" t="str">
        <f t="shared" si="1"/>
        <v>Link to Auditor's Site</v>
      </c>
      <c r="G73" s="1">
        <v>670</v>
      </c>
      <c r="H73" s="2" t="s">
        <v>45</v>
      </c>
      <c r="I73" s="2" t="s">
        <v>44</v>
      </c>
      <c r="J73" s="2"/>
      <c r="K73" s="2"/>
      <c r="L73" s="2"/>
      <c r="M73" s="2"/>
      <c r="N73" s="2"/>
      <c r="O73" s="2"/>
      <c r="P73" s="2"/>
      <c r="Q73" s="2"/>
      <c r="R73" s="2" t="s">
        <v>3</v>
      </c>
      <c r="S73" s="1">
        <v>88000</v>
      </c>
      <c r="T73" s="1">
        <v>3425700</v>
      </c>
      <c r="U73" s="1">
        <v>0</v>
      </c>
      <c r="V73" s="1">
        <v>3513700</v>
      </c>
      <c r="W73" s="1">
        <v>30800</v>
      </c>
      <c r="X73" s="1">
        <v>1199000</v>
      </c>
      <c r="Y73" s="1">
        <v>1954</v>
      </c>
      <c r="Z73" s="1">
        <v>1</v>
      </c>
      <c r="AA73" s="1">
        <v>1</v>
      </c>
      <c r="AB73" s="1">
        <v>23327</v>
      </c>
      <c r="AC73" s="1">
        <v>1</v>
      </c>
      <c r="AD73" s="1">
        <v>1</v>
      </c>
      <c r="AE73" s="1">
        <v>377</v>
      </c>
      <c r="AF73" s="2" t="s">
        <v>31</v>
      </c>
      <c r="AG73" s="1">
        <v>670</v>
      </c>
      <c r="AH73" s="1">
        <v>2001</v>
      </c>
      <c r="AI73" s="1">
        <v>0</v>
      </c>
      <c r="AJ73" s="1">
        <v>44</v>
      </c>
      <c r="AK73" s="2" t="s">
        <v>55</v>
      </c>
      <c r="AL73" s="2" t="s">
        <v>24</v>
      </c>
    </row>
    <row r="74" spans="1:38" x14ac:dyDescent="0.2">
      <c r="A74" s="2" t="s">
        <v>226</v>
      </c>
      <c r="B74" s="2" t="s">
        <v>227</v>
      </c>
      <c r="C74" s="2">
        <v>2.0963316075980196</v>
      </c>
      <c r="D74" s="2">
        <v>2.29</v>
      </c>
      <c r="E74" s="2" t="s">
        <v>228</v>
      </c>
      <c r="F74" s="3" t="str">
        <f t="shared" si="1"/>
        <v>Link to Auditor's Site</v>
      </c>
      <c r="G74" s="1">
        <v>685</v>
      </c>
      <c r="H74" s="2" t="s">
        <v>226</v>
      </c>
      <c r="I74" s="2" t="s">
        <v>229</v>
      </c>
      <c r="J74" s="2"/>
      <c r="K74" s="2"/>
      <c r="L74" s="2"/>
      <c r="M74" s="2"/>
      <c r="N74" s="2"/>
      <c r="O74" s="2"/>
      <c r="P74" s="2"/>
      <c r="Q74" s="2"/>
      <c r="R74" s="2" t="s">
        <v>3</v>
      </c>
      <c r="S74" s="1">
        <v>90900</v>
      </c>
      <c r="T74" s="1">
        <v>166500</v>
      </c>
      <c r="U74" s="1">
        <v>0</v>
      </c>
      <c r="V74" s="1">
        <v>257400</v>
      </c>
      <c r="W74" s="1">
        <v>31820</v>
      </c>
      <c r="X74" s="1">
        <v>58280</v>
      </c>
      <c r="Y74" s="1">
        <v>1966</v>
      </c>
      <c r="Z74" s="1">
        <v>1</v>
      </c>
      <c r="AA74" s="1">
        <v>1</v>
      </c>
      <c r="AB74" s="1">
        <v>5274</v>
      </c>
      <c r="AC74" s="1">
        <v>1</v>
      </c>
      <c r="AD74" s="1">
        <v>1</v>
      </c>
      <c r="AE74" s="1">
        <v>344</v>
      </c>
      <c r="AF74" s="2" t="s">
        <v>10</v>
      </c>
      <c r="AG74" s="1">
        <v>685</v>
      </c>
      <c r="AH74" s="1">
        <v>0</v>
      </c>
      <c r="AI74" s="1">
        <v>0</v>
      </c>
      <c r="AJ74" s="1">
        <v>52</v>
      </c>
      <c r="AK74" s="2" t="s">
        <v>55</v>
      </c>
      <c r="AL74" s="2" t="s">
        <v>13</v>
      </c>
    </row>
    <row r="75" spans="1:38" x14ac:dyDescent="0.2">
      <c r="A75" s="2" t="s">
        <v>230</v>
      </c>
      <c r="B75" s="2" t="s">
        <v>231</v>
      </c>
      <c r="C75" s="2">
        <v>0.21707532842560248</v>
      </c>
      <c r="D75" s="2">
        <v>0.23</v>
      </c>
      <c r="E75" s="2" t="s">
        <v>232</v>
      </c>
      <c r="F75" s="3" t="str">
        <f t="shared" si="1"/>
        <v>Link to Auditor's Site</v>
      </c>
      <c r="G75" s="1">
        <v>439</v>
      </c>
      <c r="H75" s="2" t="s">
        <v>230</v>
      </c>
      <c r="I75" s="2" t="s">
        <v>233</v>
      </c>
      <c r="J75" s="1">
        <v>7317</v>
      </c>
      <c r="K75" s="2"/>
      <c r="L75" s="2" t="s">
        <v>56</v>
      </c>
      <c r="M75" s="2"/>
      <c r="N75" s="2"/>
      <c r="O75" s="2" t="s">
        <v>37</v>
      </c>
      <c r="P75" s="2" t="s">
        <v>2</v>
      </c>
      <c r="Q75" s="1">
        <v>44234</v>
      </c>
      <c r="R75" s="2" t="s">
        <v>3</v>
      </c>
      <c r="S75" s="1">
        <v>30100</v>
      </c>
      <c r="T75" s="1">
        <v>107100</v>
      </c>
      <c r="U75" s="1">
        <v>0</v>
      </c>
      <c r="V75" s="1">
        <v>137200</v>
      </c>
      <c r="W75" s="1">
        <v>10540</v>
      </c>
      <c r="X75" s="1">
        <v>37490</v>
      </c>
      <c r="Y75" s="1">
        <v>1950</v>
      </c>
      <c r="Z75" s="1">
        <v>1</v>
      </c>
      <c r="AA75" s="1">
        <v>1</v>
      </c>
      <c r="AB75" s="1">
        <v>1350</v>
      </c>
      <c r="AC75" s="1">
        <v>1</v>
      </c>
      <c r="AD75" s="1">
        <v>1</v>
      </c>
      <c r="AE75" s="1">
        <v>353</v>
      </c>
      <c r="AF75" s="2" t="s">
        <v>9</v>
      </c>
      <c r="AG75" s="1">
        <v>439</v>
      </c>
      <c r="AH75" s="1">
        <v>2002</v>
      </c>
      <c r="AI75" s="1">
        <v>0</v>
      </c>
      <c r="AJ75" s="1">
        <v>36</v>
      </c>
      <c r="AK75" s="2" t="s">
        <v>55</v>
      </c>
      <c r="AL75" s="2" t="s">
        <v>5</v>
      </c>
    </row>
    <row r="76" spans="1:38" x14ac:dyDescent="0.2">
      <c r="A76" s="2" t="s">
        <v>234</v>
      </c>
      <c r="B76" s="2" t="s">
        <v>235</v>
      </c>
      <c r="C76" s="2">
        <v>0.72589415830839077</v>
      </c>
      <c r="D76" s="2">
        <v>0.8</v>
      </c>
      <c r="E76" s="2" t="s">
        <v>236</v>
      </c>
      <c r="F76" s="3" t="str">
        <f t="shared" si="1"/>
        <v>Link to Auditor's Site</v>
      </c>
      <c r="G76" s="1">
        <v>685</v>
      </c>
      <c r="H76" s="2" t="s">
        <v>237</v>
      </c>
      <c r="I76" s="2" t="s">
        <v>234</v>
      </c>
      <c r="J76" s="2"/>
      <c r="K76" s="2"/>
      <c r="L76" s="2"/>
      <c r="M76" s="2"/>
      <c r="N76" s="2"/>
      <c r="O76" s="2"/>
      <c r="P76" s="2"/>
      <c r="Q76" s="2"/>
      <c r="R76" s="2" t="s">
        <v>3</v>
      </c>
      <c r="S76" s="1">
        <v>33200</v>
      </c>
      <c r="T76" s="1">
        <v>314800</v>
      </c>
      <c r="U76" s="1">
        <v>0</v>
      </c>
      <c r="V76" s="1">
        <v>348000</v>
      </c>
      <c r="W76" s="1">
        <v>11620</v>
      </c>
      <c r="X76" s="1">
        <v>110180</v>
      </c>
      <c r="Y76" s="1">
        <v>1920</v>
      </c>
      <c r="Z76" s="1">
        <v>1</v>
      </c>
      <c r="AA76" s="1">
        <v>1</v>
      </c>
      <c r="AB76" s="1">
        <v>4387</v>
      </c>
      <c r="AC76" s="1">
        <v>1</v>
      </c>
      <c r="AD76" s="1">
        <v>1</v>
      </c>
      <c r="AE76" s="1">
        <v>309</v>
      </c>
      <c r="AF76" s="2" t="s">
        <v>12</v>
      </c>
      <c r="AG76" s="1">
        <v>685</v>
      </c>
      <c r="AH76" s="1">
        <v>0</v>
      </c>
      <c r="AI76" s="1">
        <v>0</v>
      </c>
      <c r="AJ76" s="1">
        <v>60</v>
      </c>
      <c r="AK76" s="2" t="s">
        <v>55</v>
      </c>
      <c r="AL76" s="2" t="s">
        <v>13</v>
      </c>
    </row>
    <row r="77" spans="1:38" x14ac:dyDescent="0.2">
      <c r="A77" s="2" t="s">
        <v>49</v>
      </c>
      <c r="B77" s="2" t="s">
        <v>238</v>
      </c>
      <c r="C77" s="2">
        <v>0.63226512926821754</v>
      </c>
      <c r="D77" s="2">
        <v>0.63200000000000001</v>
      </c>
      <c r="E77" s="2" t="s">
        <v>239</v>
      </c>
      <c r="F77" s="3" t="str">
        <f t="shared" si="1"/>
        <v>Link to Auditor's Site</v>
      </c>
      <c r="G77" s="1">
        <v>670</v>
      </c>
      <c r="H77" s="2" t="s">
        <v>49</v>
      </c>
      <c r="I77" s="2" t="s">
        <v>52</v>
      </c>
      <c r="J77" s="2"/>
      <c r="K77" s="2"/>
      <c r="L77" s="2" t="s">
        <v>53</v>
      </c>
      <c r="M77" s="2"/>
      <c r="N77" s="2"/>
      <c r="O77" s="2" t="s">
        <v>37</v>
      </c>
      <c r="P77" s="2" t="s">
        <v>2</v>
      </c>
      <c r="Q77" s="1">
        <v>44234</v>
      </c>
      <c r="R77" s="2" t="s">
        <v>3</v>
      </c>
      <c r="S77" s="1">
        <v>44600</v>
      </c>
      <c r="T77" s="1">
        <v>638600</v>
      </c>
      <c r="U77" s="1">
        <v>0</v>
      </c>
      <c r="V77" s="1">
        <v>683200</v>
      </c>
      <c r="W77" s="1">
        <v>15610</v>
      </c>
      <c r="X77" s="1">
        <v>223510</v>
      </c>
      <c r="Y77" s="1">
        <v>1890</v>
      </c>
      <c r="Z77" s="1">
        <v>1</v>
      </c>
      <c r="AA77" s="1">
        <v>1</v>
      </c>
      <c r="AB77" s="1">
        <v>5191</v>
      </c>
      <c r="AC77" s="1">
        <v>1</v>
      </c>
      <c r="AD77" s="1">
        <v>1</v>
      </c>
      <c r="AE77" s="1">
        <v>321</v>
      </c>
      <c r="AF77" s="2" t="s">
        <v>54</v>
      </c>
      <c r="AG77" s="1">
        <v>670</v>
      </c>
      <c r="AH77" s="1">
        <v>1998</v>
      </c>
      <c r="AI77" s="1">
        <v>0</v>
      </c>
      <c r="AJ77" s="1">
        <v>55</v>
      </c>
      <c r="AK77" s="2" t="s">
        <v>55</v>
      </c>
      <c r="AL77" s="2" t="s">
        <v>24</v>
      </c>
    </row>
    <row r="78" spans="1:38" x14ac:dyDescent="0.2">
      <c r="A78" s="2" t="s">
        <v>49</v>
      </c>
      <c r="B78" s="2" t="s">
        <v>240</v>
      </c>
      <c r="C78" s="2">
        <v>0.74256121920929774</v>
      </c>
      <c r="D78" s="2">
        <v>0.74299999999999999</v>
      </c>
      <c r="E78" s="2" t="s">
        <v>241</v>
      </c>
      <c r="F78" s="3" t="str">
        <f t="shared" si="1"/>
        <v>Link to Auditor's Site</v>
      </c>
      <c r="G78" s="1">
        <v>670</v>
      </c>
      <c r="H78" s="2" t="s">
        <v>49</v>
      </c>
      <c r="I78" s="2" t="s">
        <v>52</v>
      </c>
      <c r="J78" s="2"/>
      <c r="K78" s="2"/>
      <c r="L78" s="2" t="s">
        <v>34</v>
      </c>
      <c r="M78" s="2"/>
      <c r="N78" s="2"/>
      <c r="O78" s="2" t="s">
        <v>37</v>
      </c>
      <c r="P78" s="2" t="s">
        <v>2</v>
      </c>
      <c r="Q78" s="2"/>
      <c r="R78" s="2" t="s">
        <v>3</v>
      </c>
      <c r="S78" s="1">
        <v>46400</v>
      </c>
      <c r="T78" s="1">
        <v>981100</v>
      </c>
      <c r="U78" s="1">
        <v>0</v>
      </c>
      <c r="V78" s="1">
        <v>1027500</v>
      </c>
      <c r="W78" s="1">
        <v>16240</v>
      </c>
      <c r="X78" s="1">
        <v>343390</v>
      </c>
      <c r="Y78" s="1">
        <v>1965</v>
      </c>
      <c r="Z78" s="1">
        <v>1</v>
      </c>
      <c r="AA78" s="1">
        <v>1</v>
      </c>
      <c r="AB78" s="1">
        <v>5684</v>
      </c>
      <c r="AC78" s="1">
        <v>1</v>
      </c>
      <c r="AD78" s="1">
        <v>1</v>
      </c>
      <c r="AE78" s="1">
        <v>321</v>
      </c>
      <c r="AF78" s="2" t="s">
        <v>54</v>
      </c>
      <c r="AG78" s="1">
        <v>670</v>
      </c>
      <c r="AH78" s="1">
        <v>0</v>
      </c>
      <c r="AI78" s="1">
        <v>0</v>
      </c>
      <c r="AJ78" s="1">
        <v>53</v>
      </c>
      <c r="AK78" s="2" t="s">
        <v>55</v>
      </c>
      <c r="AL78" s="2" t="s">
        <v>24</v>
      </c>
    </row>
    <row r="79" spans="1:38" x14ac:dyDescent="0.2">
      <c r="A79" s="2" t="s">
        <v>44</v>
      </c>
      <c r="B79" s="2" t="s">
        <v>242</v>
      </c>
      <c r="C79" s="2">
        <v>6.7911724259415314</v>
      </c>
      <c r="D79" s="2">
        <v>6.851</v>
      </c>
      <c r="E79" s="2" t="s">
        <v>243</v>
      </c>
      <c r="F79" s="3" t="str">
        <f t="shared" si="1"/>
        <v>Link to Auditor's Site</v>
      </c>
      <c r="G79" s="1">
        <v>670</v>
      </c>
      <c r="H79" s="2" t="s">
        <v>44</v>
      </c>
      <c r="I79" s="2" t="s">
        <v>44</v>
      </c>
      <c r="J79" s="2"/>
      <c r="K79" s="2"/>
      <c r="L79" s="2" t="s">
        <v>34</v>
      </c>
      <c r="M79" s="2"/>
      <c r="N79" s="2"/>
      <c r="O79" s="2" t="s">
        <v>37</v>
      </c>
      <c r="P79" s="2" t="s">
        <v>2</v>
      </c>
      <c r="Q79" s="1">
        <v>44234</v>
      </c>
      <c r="R79" s="2" t="s">
        <v>3</v>
      </c>
      <c r="S79" s="1">
        <v>150600</v>
      </c>
      <c r="T79" s="1">
        <v>843200</v>
      </c>
      <c r="U79" s="1">
        <v>0</v>
      </c>
      <c r="V79" s="1">
        <v>993800</v>
      </c>
      <c r="W79" s="1">
        <v>52710</v>
      </c>
      <c r="X79" s="1">
        <v>295120</v>
      </c>
      <c r="Y79" s="1">
        <v>1984</v>
      </c>
      <c r="Z79" s="1">
        <v>1</v>
      </c>
      <c r="AA79" s="1">
        <v>1</v>
      </c>
      <c r="AB79" s="1">
        <v>4623</v>
      </c>
      <c r="AC79" s="1">
        <v>1</v>
      </c>
      <c r="AD79" s="1">
        <v>1</v>
      </c>
      <c r="AE79" s="1">
        <v>344</v>
      </c>
      <c r="AF79" s="2" t="s">
        <v>10</v>
      </c>
      <c r="AG79" s="1">
        <v>670</v>
      </c>
      <c r="AH79" s="1">
        <v>0</v>
      </c>
      <c r="AI79" s="1">
        <v>0</v>
      </c>
      <c r="AJ79" s="1">
        <v>34</v>
      </c>
      <c r="AK79" s="2" t="s">
        <v>55</v>
      </c>
      <c r="AL79" s="2" t="s">
        <v>24</v>
      </c>
    </row>
    <row r="80" spans="1:38" x14ac:dyDescent="0.2">
      <c r="A80" s="2" t="s">
        <v>44</v>
      </c>
      <c r="B80" s="2" t="s">
        <v>244</v>
      </c>
      <c r="C80" s="2">
        <v>3.033016991340594</v>
      </c>
      <c r="D80" s="2">
        <v>3.03</v>
      </c>
      <c r="E80" s="2" t="s">
        <v>245</v>
      </c>
      <c r="F80" s="3" t="str">
        <f t="shared" si="1"/>
        <v>Link to Auditor's Site</v>
      </c>
      <c r="G80" s="1">
        <v>670</v>
      </c>
      <c r="H80" s="2" t="s">
        <v>45</v>
      </c>
      <c r="I80" s="2" t="s">
        <v>44</v>
      </c>
      <c r="J80" s="2"/>
      <c r="K80" s="2"/>
      <c r="L80" s="2" t="s">
        <v>89</v>
      </c>
      <c r="M80" s="2"/>
      <c r="N80" s="2"/>
      <c r="O80" s="2" t="s">
        <v>37</v>
      </c>
      <c r="P80" s="2" t="s">
        <v>2</v>
      </c>
      <c r="Q80" s="1">
        <v>44234</v>
      </c>
      <c r="R80" s="2" t="s">
        <v>3</v>
      </c>
      <c r="S80" s="1">
        <v>151500</v>
      </c>
      <c r="T80" s="1">
        <v>5046600</v>
      </c>
      <c r="U80" s="1">
        <v>0</v>
      </c>
      <c r="V80" s="1">
        <v>5198100</v>
      </c>
      <c r="W80" s="1">
        <v>53030</v>
      </c>
      <c r="X80" s="1">
        <v>1766310</v>
      </c>
      <c r="Y80" s="1">
        <v>2008</v>
      </c>
      <c r="Z80" s="1">
        <v>1</v>
      </c>
      <c r="AA80" s="2"/>
      <c r="AB80" s="1">
        <v>40416</v>
      </c>
      <c r="AC80" s="1">
        <v>3</v>
      </c>
      <c r="AD80" s="1">
        <v>1</v>
      </c>
      <c r="AE80" s="1">
        <v>321</v>
      </c>
      <c r="AF80" s="2" t="s">
        <v>54</v>
      </c>
      <c r="AG80" s="2"/>
      <c r="AH80" s="1">
        <v>0</v>
      </c>
      <c r="AI80" s="1">
        <v>0</v>
      </c>
      <c r="AJ80" s="1">
        <v>10</v>
      </c>
      <c r="AK80" s="2" t="s">
        <v>55</v>
      </c>
      <c r="AL80" s="2" t="s">
        <v>24</v>
      </c>
    </row>
    <row r="81" spans="1:38" x14ac:dyDescent="0.2">
      <c r="A81" s="2" t="s">
        <v>44</v>
      </c>
      <c r="B81" s="2" t="s">
        <v>246</v>
      </c>
      <c r="C81" s="2">
        <v>5.4900905885466411</v>
      </c>
      <c r="D81" s="2">
        <v>5.5119999999999996</v>
      </c>
      <c r="E81" s="2" t="s">
        <v>247</v>
      </c>
      <c r="F81" s="3" t="str">
        <f t="shared" si="1"/>
        <v>Link to Auditor's Site</v>
      </c>
      <c r="G81" s="1">
        <v>670</v>
      </c>
      <c r="H81" s="2" t="s">
        <v>45</v>
      </c>
      <c r="I81" s="2" t="s">
        <v>44</v>
      </c>
      <c r="J81" s="2"/>
      <c r="K81" s="2"/>
      <c r="L81" s="2" t="s">
        <v>53</v>
      </c>
      <c r="M81" s="2"/>
      <c r="N81" s="2"/>
      <c r="O81" s="2" t="s">
        <v>37</v>
      </c>
      <c r="P81" s="2" t="s">
        <v>2</v>
      </c>
      <c r="Q81" s="1">
        <v>44234</v>
      </c>
      <c r="R81" s="2" t="s">
        <v>3</v>
      </c>
      <c r="S81" s="1">
        <v>137900</v>
      </c>
      <c r="T81" s="1">
        <v>1103400</v>
      </c>
      <c r="U81" s="1">
        <v>0</v>
      </c>
      <c r="V81" s="1">
        <v>1241300</v>
      </c>
      <c r="W81" s="1">
        <v>48270</v>
      </c>
      <c r="X81" s="1">
        <v>386190</v>
      </c>
      <c r="Y81" s="1">
        <v>1981</v>
      </c>
      <c r="Z81" s="1">
        <v>1</v>
      </c>
      <c r="AA81" s="1">
        <v>1</v>
      </c>
      <c r="AB81" s="1">
        <v>8110</v>
      </c>
      <c r="AC81" s="1">
        <v>1</v>
      </c>
      <c r="AD81" s="1">
        <v>1</v>
      </c>
      <c r="AE81" s="1">
        <v>406</v>
      </c>
      <c r="AF81" s="2" t="s">
        <v>4</v>
      </c>
      <c r="AG81" s="1">
        <v>340</v>
      </c>
      <c r="AH81" s="1">
        <v>1996</v>
      </c>
      <c r="AI81" s="1">
        <v>0</v>
      </c>
      <c r="AJ81" s="1">
        <v>33</v>
      </c>
      <c r="AK81" s="2" t="s">
        <v>55</v>
      </c>
      <c r="AL81" s="2" t="s">
        <v>24</v>
      </c>
    </row>
    <row r="82" spans="1:38" x14ac:dyDescent="0.2">
      <c r="A82" s="2" t="s">
        <v>44</v>
      </c>
      <c r="B82" s="2" t="s">
        <v>248</v>
      </c>
      <c r="C82" s="2">
        <v>5.3106457557473021</v>
      </c>
      <c r="D82" s="2">
        <v>5.149</v>
      </c>
      <c r="E82" s="2" t="s">
        <v>249</v>
      </c>
      <c r="F82" s="3" t="str">
        <f t="shared" si="1"/>
        <v>Link to Auditor's Site</v>
      </c>
      <c r="G82" s="1">
        <v>670</v>
      </c>
      <c r="H82" s="2" t="s">
        <v>44</v>
      </c>
      <c r="I82" s="2" t="s">
        <v>44</v>
      </c>
      <c r="J82" s="2"/>
      <c r="K82" s="2"/>
      <c r="L82" s="2" t="s">
        <v>34</v>
      </c>
      <c r="M82" s="2"/>
      <c r="N82" s="2"/>
      <c r="O82" s="2" t="s">
        <v>37</v>
      </c>
      <c r="P82" s="2" t="s">
        <v>2</v>
      </c>
      <c r="Q82" s="1">
        <v>44234</v>
      </c>
      <c r="R82" s="2" t="s">
        <v>3</v>
      </c>
      <c r="S82" s="1">
        <v>257500</v>
      </c>
      <c r="T82" s="1">
        <v>2477200</v>
      </c>
      <c r="U82" s="1">
        <v>0</v>
      </c>
      <c r="V82" s="1">
        <v>2734700</v>
      </c>
      <c r="W82" s="1">
        <v>90130</v>
      </c>
      <c r="X82" s="1">
        <v>867020</v>
      </c>
      <c r="Y82" s="1">
        <v>2009</v>
      </c>
      <c r="Z82" s="1">
        <v>1</v>
      </c>
      <c r="AA82" s="2"/>
      <c r="AB82" s="1">
        <v>8982</v>
      </c>
      <c r="AC82" s="1">
        <v>2</v>
      </c>
      <c r="AD82" s="1">
        <v>1</v>
      </c>
      <c r="AE82" s="1">
        <v>352</v>
      </c>
      <c r="AF82" s="2" t="s">
        <v>26</v>
      </c>
      <c r="AG82" s="2"/>
      <c r="AH82" s="1">
        <v>0</v>
      </c>
      <c r="AI82" s="1">
        <v>0</v>
      </c>
      <c r="AJ82" s="1">
        <v>9</v>
      </c>
      <c r="AK82" s="2" t="s">
        <v>55</v>
      </c>
      <c r="AL82" s="2" t="s">
        <v>24</v>
      </c>
    </row>
    <row r="83" spans="1:38" x14ac:dyDescent="0.2">
      <c r="A83" s="2" t="s">
        <v>44</v>
      </c>
      <c r="B83" s="2" t="s">
        <v>250</v>
      </c>
      <c r="C83" s="2">
        <v>2.0555717261399904</v>
      </c>
      <c r="D83" s="2">
        <v>2.0990000000000002</v>
      </c>
      <c r="E83" s="2" t="s">
        <v>251</v>
      </c>
      <c r="F83" s="3" t="str">
        <f t="shared" si="1"/>
        <v>Link to Auditor's Site</v>
      </c>
      <c r="G83" s="1">
        <v>670</v>
      </c>
      <c r="H83" s="2" t="s">
        <v>44</v>
      </c>
      <c r="I83" s="2" t="s">
        <v>44</v>
      </c>
      <c r="J83" s="2"/>
      <c r="K83" s="2"/>
      <c r="L83" s="2" t="s">
        <v>68</v>
      </c>
      <c r="M83" s="2"/>
      <c r="N83" s="2"/>
      <c r="O83" s="2" t="s">
        <v>37</v>
      </c>
      <c r="P83" s="2" t="s">
        <v>2</v>
      </c>
      <c r="Q83" s="1">
        <v>44234</v>
      </c>
      <c r="R83" s="2" t="s">
        <v>3</v>
      </c>
      <c r="S83" s="1">
        <v>105000</v>
      </c>
      <c r="T83" s="1">
        <v>2274800</v>
      </c>
      <c r="U83" s="1">
        <v>0</v>
      </c>
      <c r="V83" s="1">
        <v>2379800</v>
      </c>
      <c r="W83" s="1">
        <v>36750</v>
      </c>
      <c r="X83" s="1">
        <v>796180</v>
      </c>
      <c r="Y83" s="1">
        <v>2009</v>
      </c>
      <c r="Z83" s="1">
        <v>1</v>
      </c>
      <c r="AA83" s="2"/>
      <c r="AB83" s="1">
        <v>19235</v>
      </c>
      <c r="AC83" s="1">
        <v>1</v>
      </c>
      <c r="AD83" s="1">
        <v>1</v>
      </c>
      <c r="AE83" s="1">
        <v>350</v>
      </c>
      <c r="AF83" s="2" t="s">
        <v>17</v>
      </c>
      <c r="AG83" s="2"/>
      <c r="AH83" s="1">
        <v>0</v>
      </c>
      <c r="AI83" s="1">
        <v>0</v>
      </c>
      <c r="AJ83" s="1">
        <v>9</v>
      </c>
      <c r="AK83" s="2" t="s">
        <v>55</v>
      </c>
      <c r="AL83" s="2" t="s">
        <v>24</v>
      </c>
    </row>
    <row r="84" spans="1:38" x14ac:dyDescent="0.2">
      <c r="A84" s="2" t="s">
        <v>46</v>
      </c>
      <c r="B84" s="2" t="s">
        <v>252</v>
      </c>
      <c r="C84" s="2">
        <v>3.6874348122832884E-2</v>
      </c>
      <c r="D84" s="2">
        <v>0.04</v>
      </c>
      <c r="E84" s="2" t="s">
        <v>253</v>
      </c>
      <c r="F84" s="3" t="str">
        <f t="shared" si="1"/>
        <v>Link to Auditor's Site</v>
      </c>
      <c r="G84" s="1">
        <v>499</v>
      </c>
      <c r="H84" s="2" t="s">
        <v>46</v>
      </c>
      <c r="I84" s="2" t="s">
        <v>46</v>
      </c>
      <c r="J84" s="1">
        <v>10802</v>
      </c>
      <c r="K84" s="2"/>
      <c r="L84" s="2" t="s">
        <v>47</v>
      </c>
      <c r="M84" s="2" t="s">
        <v>1</v>
      </c>
      <c r="N84" s="2"/>
      <c r="O84" s="2" t="s">
        <v>48</v>
      </c>
      <c r="P84" s="2" t="s">
        <v>30</v>
      </c>
      <c r="Q84" s="1">
        <v>72211</v>
      </c>
      <c r="R84" s="2" t="s">
        <v>3</v>
      </c>
      <c r="S84" s="1">
        <v>1500</v>
      </c>
      <c r="T84" s="1">
        <v>0</v>
      </c>
      <c r="U84" s="1">
        <v>0</v>
      </c>
      <c r="V84" s="1">
        <v>1500</v>
      </c>
      <c r="W84" s="1">
        <v>530</v>
      </c>
      <c r="X84" s="1">
        <v>0</v>
      </c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 t="s">
        <v>55</v>
      </c>
      <c r="AL84" s="2" t="s">
        <v>5</v>
      </c>
    </row>
    <row r="85" spans="1:38" x14ac:dyDescent="0.2">
      <c r="A85" s="2" t="s">
        <v>254</v>
      </c>
      <c r="B85" s="2" t="s">
        <v>255</v>
      </c>
      <c r="C85" s="2">
        <v>0.62543580557618283</v>
      </c>
      <c r="D85" s="2">
        <v>0.68</v>
      </c>
      <c r="E85" s="2" t="s">
        <v>256</v>
      </c>
      <c r="F85" s="3" t="str">
        <f t="shared" si="1"/>
        <v>Link to Auditor's Site</v>
      </c>
      <c r="G85" s="1">
        <v>630</v>
      </c>
      <c r="H85" s="2" t="s">
        <v>254</v>
      </c>
      <c r="I85" s="2" t="s">
        <v>257</v>
      </c>
      <c r="J85" s="2"/>
      <c r="K85" s="2"/>
      <c r="L85" s="2"/>
      <c r="M85" s="2"/>
      <c r="N85" s="2"/>
      <c r="O85" s="2"/>
      <c r="P85" s="2"/>
      <c r="Q85" s="2"/>
      <c r="R85" s="2" t="s">
        <v>3</v>
      </c>
      <c r="S85" s="1">
        <v>25400</v>
      </c>
      <c r="T85" s="1">
        <v>57900</v>
      </c>
      <c r="U85" s="1">
        <v>0</v>
      </c>
      <c r="V85" s="1">
        <v>83300</v>
      </c>
      <c r="W85" s="1">
        <v>8890</v>
      </c>
      <c r="X85" s="1">
        <v>20270</v>
      </c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 t="s">
        <v>55</v>
      </c>
      <c r="AL85" s="2" t="s">
        <v>19</v>
      </c>
    </row>
    <row r="86" spans="1:38" x14ac:dyDescent="0.2">
      <c r="A86" s="2" t="s">
        <v>44</v>
      </c>
      <c r="B86" s="2" t="s">
        <v>258</v>
      </c>
      <c r="C86" s="2">
        <v>0.34281707848542387</v>
      </c>
      <c r="D86" s="2">
        <v>0</v>
      </c>
      <c r="E86" s="2" t="s">
        <v>259</v>
      </c>
      <c r="F86" s="3" t="str">
        <f t="shared" si="1"/>
        <v>Link to Auditor's Site</v>
      </c>
      <c r="G86" s="1">
        <v>670</v>
      </c>
      <c r="H86" s="2" t="s">
        <v>45</v>
      </c>
      <c r="I86" s="2" t="s">
        <v>44</v>
      </c>
      <c r="J86" s="2"/>
      <c r="K86" s="2"/>
      <c r="L86" s="2" t="s">
        <v>89</v>
      </c>
      <c r="M86" s="2"/>
      <c r="N86" s="2"/>
      <c r="O86" s="2" t="s">
        <v>37</v>
      </c>
      <c r="P86" s="2" t="s">
        <v>2</v>
      </c>
      <c r="Q86" s="1">
        <v>44234</v>
      </c>
      <c r="R86" s="2" t="s">
        <v>3</v>
      </c>
      <c r="S86" s="1">
        <v>27600</v>
      </c>
      <c r="T86" s="1">
        <v>106100</v>
      </c>
      <c r="U86" s="1">
        <v>0</v>
      </c>
      <c r="V86" s="1">
        <v>133700</v>
      </c>
      <c r="W86" s="1">
        <v>9660</v>
      </c>
      <c r="X86" s="1">
        <v>37140</v>
      </c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 t="s">
        <v>55</v>
      </c>
      <c r="AL86" s="2" t="s">
        <v>24</v>
      </c>
    </row>
    <row r="87" spans="1:38" x14ac:dyDescent="0.2">
      <c r="A87" s="2" t="s">
        <v>44</v>
      </c>
      <c r="B87" s="2" t="s">
        <v>260</v>
      </c>
      <c r="C87" s="2">
        <v>3.195825894158129</v>
      </c>
      <c r="D87" s="2">
        <v>3.1960000000000002</v>
      </c>
      <c r="E87" s="2" t="s">
        <v>261</v>
      </c>
      <c r="F87" s="3" t="str">
        <f t="shared" si="1"/>
        <v>Link to Auditor's Site</v>
      </c>
      <c r="G87" s="1">
        <v>300</v>
      </c>
      <c r="H87" s="2" t="s">
        <v>45</v>
      </c>
      <c r="I87" s="2" t="s">
        <v>44</v>
      </c>
      <c r="J87" s="2"/>
      <c r="K87" s="2"/>
      <c r="L87" s="2" t="s">
        <v>53</v>
      </c>
      <c r="M87" s="2"/>
      <c r="N87" s="2"/>
      <c r="O87" s="2" t="s">
        <v>37</v>
      </c>
      <c r="P87" s="2" t="s">
        <v>2</v>
      </c>
      <c r="Q87" s="1">
        <v>44234</v>
      </c>
      <c r="R87" s="2" t="s">
        <v>3</v>
      </c>
      <c r="S87" s="1">
        <v>76500</v>
      </c>
      <c r="T87" s="1">
        <v>0</v>
      </c>
      <c r="U87" s="1">
        <v>0</v>
      </c>
      <c r="V87" s="1">
        <v>76500</v>
      </c>
      <c r="W87" s="1">
        <v>26780</v>
      </c>
      <c r="X87" s="1">
        <v>0</v>
      </c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 t="s">
        <v>55</v>
      </c>
      <c r="AL87" s="2" t="s">
        <v>19</v>
      </c>
    </row>
    <row r="88" spans="1:38" x14ac:dyDescent="0.2">
      <c r="A88" s="2" t="s">
        <v>44</v>
      </c>
      <c r="B88" s="2" t="s">
        <v>262</v>
      </c>
      <c r="C88" s="2">
        <v>0.2941950102533365</v>
      </c>
      <c r="D88" s="2">
        <v>0.28999999999999998</v>
      </c>
      <c r="E88" s="2" t="s">
        <v>263</v>
      </c>
      <c r="F88" s="3" t="str">
        <f t="shared" si="1"/>
        <v>Link to Auditor's Site</v>
      </c>
      <c r="G88" s="1">
        <v>670</v>
      </c>
      <c r="H88" s="2" t="s">
        <v>45</v>
      </c>
      <c r="I88" s="2" t="s">
        <v>44</v>
      </c>
      <c r="J88" s="2"/>
      <c r="K88" s="2"/>
      <c r="L88" s="2"/>
      <c r="M88" s="2"/>
      <c r="N88" s="2"/>
      <c r="O88" s="2"/>
      <c r="P88" s="2"/>
      <c r="Q88" s="2"/>
      <c r="R88" s="2" t="s">
        <v>3</v>
      </c>
      <c r="S88" s="1">
        <v>9600</v>
      </c>
      <c r="T88" s="1">
        <v>0</v>
      </c>
      <c r="U88" s="1">
        <v>0</v>
      </c>
      <c r="V88" s="1">
        <v>9600</v>
      </c>
      <c r="W88" s="1">
        <v>3360</v>
      </c>
      <c r="X88" s="1">
        <v>0</v>
      </c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 t="s">
        <v>55</v>
      </c>
      <c r="AL88" s="2" t="s">
        <v>24</v>
      </c>
    </row>
    <row r="89" spans="1:38" x14ac:dyDescent="0.2">
      <c r="A89" s="2" t="s">
        <v>57</v>
      </c>
      <c r="B89" s="2" t="s">
        <v>264</v>
      </c>
      <c r="C89" s="2">
        <v>0.48827989064006827</v>
      </c>
      <c r="D89" s="2">
        <v>0.51400000000000001</v>
      </c>
      <c r="E89" s="2" t="s">
        <v>265</v>
      </c>
      <c r="F89" s="3" t="str">
        <f t="shared" si="1"/>
        <v>Link to Auditor's Site</v>
      </c>
      <c r="G89" s="1">
        <v>640</v>
      </c>
      <c r="H89" s="2" t="s">
        <v>57</v>
      </c>
      <c r="I89" s="2" t="s">
        <v>57</v>
      </c>
      <c r="J89" s="1">
        <v>11617</v>
      </c>
      <c r="K89" s="2"/>
      <c r="L89" s="2" t="s">
        <v>41</v>
      </c>
      <c r="M89" s="2" t="s">
        <v>7</v>
      </c>
      <c r="N89" s="2"/>
      <c r="O89" s="2" t="s">
        <v>37</v>
      </c>
      <c r="P89" s="2" t="s">
        <v>2</v>
      </c>
      <c r="Q89" s="1">
        <v>44234</v>
      </c>
      <c r="R89" s="2" t="s">
        <v>3</v>
      </c>
      <c r="S89" s="1">
        <v>11700</v>
      </c>
      <c r="T89" s="1">
        <v>0</v>
      </c>
      <c r="U89" s="1">
        <v>0</v>
      </c>
      <c r="V89" s="1">
        <v>11700</v>
      </c>
      <c r="W89" s="1">
        <v>4100</v>
      </c>
      <c r="X89" s="1">
        <v>0</v>
      </c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 t="s">
        <v>55</v>
      </c>
      <c r="AL89" s="2" t="s">
        <v>19</v>
      </c>
    </row>
    <row r="90" spans="1:38" x14ac:dyDescent="0.2">
      <c r="A90" s="2" t="s">
        <v>44</v>
      </c>
      <c r="B90" s="2" t="s">
        <v>266</v>
      </c>
      <c r="C90" s="2">
        <v>2.9681283530234528</v>
      </c>
      <c r="D90" s="2">
        <v>2.9359999999999999</v>
      </c>
      <c r="E90" s="2" t="s">
        <v>267</v>
      </c>
      <c r="F90" s="3" t="str">
        <f t="shared" si="1"/>
        <v>Link to Auditor's Site</v>
      </c>
      <c r="G90" s="1">
        <v>670</v>
      </c>
      <c r="H90" s="2" t="s">
        <v>44</v>
      </c>
      <c r="I90" s="2" t="s">
        <v>44</v>
      </c>
      <c r="J90" s="2"/>
      <c r="K90" s="2"/>
      <c r="L90" s="2" t="s">
        <v>34</v>
      </c>
      <c r="M90" s="2"/>
      <c r="N90" s="2"/>
      <c r="O90" s="2" t="s">
        <v>37</v>
      </c>
      <c r="P90" s="2" t="s">
        <v>2</v>
      </c>
      <c r="Q90" s="1">
        <v>44234</v>
      </c>
      <c r="R90" s="2" t="s">
        <v>3</v>
      </c>
      <c r="S90" s="1">
        <v>111600</v>
      </c>
      <c r="T90" s="1">
        <v>23000</v>
      </c>
      <c r="U90" s="1">
        <v>0</v>
      </c>
      <c r="V90" s="1">
        <v>134600</v>
      </c>
      <c r="W90" s="1">
        <v>39060</v>
      </c>
      <c r="X90" s="1">
        <v>8050</v>
      </c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 t="s">
        <v>55</v>
      </c>
      <c r="AL90" s="2" t="s">
        <v>24</v>
      </c>
    </row>
    <row r="91" spans="1:38" x14ac:dyDescent="0.2">
      <c r="A91" s="2" t="s">
        <v>120</v>
      </c>
      <c r="B91" s="2" t="s">
        <v>268</v>
      </c>
      <c r="C91" s="2">
        <v>4.2674317091496557E-2</v>
      </c>
      <c r="D91" s="2">
        <v>4.2999999999999997E-2</v>
      </c>
      <c r="E91" s="2" t="s">
        <v>269</v>
      </c>
      <c r="F91" s="3" t="str">
        <f t="shared" si="1"/>
        <v>Link to Auditor's Site</v>
      </c>
      <c r="G91" s="1">
        <v>670</v>
      </c>
      <c r="H91" s="2" t="s">
        <v>120</v>
      </c>
      <c r="I91" s="2" t="s">
        <v>120</v>
      </c>
      <c r="J91" s="2"/>
      <c r="K91" s="2"/>
      <c r="L91" s="2" t="s">
        <v>139</v>
      </c>
      <c r="M91" s="2"/>
      <c r="N91" s="2"/>
      <c r="O91" s="2" t="s">
        <v>37</v>
      </c>
      <c r="P91" s="2" t="s">
        <v>2</v>
      </c>
      <c r="Q91" s="1">
        <v>44234</v>
      </c>
      <c r="R91" s="2" t="s">
        <v>3</v>
      </c>
      <c r="S91" s="1">
        <v>500</v>
      </c>
      <c r="T91" s="1">
        <v>0</v>
      </c>
      <c r="U91" s="1">
        <v>0</v>
      </c>
      <c r="V91" s="1">
        <v>500</v>
      </c>
      <c r="W91" s="1">
        <v>180</v>
      </c>
      <c r="X91" s="1">
        <v>0</v>
      </c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 t="s">
        <v>55</v>
      </c>
      <c r="AL91" s="2" t="s">
        <v>24</v>
      </c>
    </row>
    <row r="92" spans="1:38" x14ac:dyDescent="0.2">
      <c r="A92" s="2" t="s">
        <v>120</v>
      </c>
      <c r="B92" s="2" t="s">
        <v>270</v>
      </c>
      <c r="C92" s="2">
        <v>3.8011384827762923E-2</v>
      </c>
      <c r="D92" s="2">
        <v>4.1000000000000002E-2</v>
      </c>
      <c r="E92" s="2" t="s">
        <v>271</v>
      </c>
      <c r="F92" s="3" t="str">
        <f t="shared" si="1"/>
        <v>Link to Auditor's Site</v>
      </c>
      <c r="G92" s="1">
        <v>640</v>
      </c>
      <c r="H92" s="2" t="s">
        <v>120</v>
      </c>
      <c r="I92" s="2" t="s">
        <v>120</v>
      </c>
      <c r="J92" s="2"/>
      <c r="K92" s="2"/>
      <c r="L92" s="2" t="s">
        <v>139</v>
      </c>
      <c r="M92" s="2"/>
      <c r="N92" s="2"/>
      <c r="O92" s="2" t="s">
        <v>37</v>
      </c>
      <c r="P92" s="2" t="s">
        <v>2</v>
      </c>
      <c r="Q92" s="1">
        <v>44234</v>
      </c>
      <c r="R92" s="2" t="s">
        <v>3</v>
      </c>
      <c r="S92" s="1">
        <v>100</v>
      </c>
      <c r="T92" s="1">
        <v>0</v>
      </c>
      <c r="U92" s="1">
        <v>0</v>
      </c>
      <c r="V92" s="1">
        <v>100</v>
      </c>
      <c r="W92" s="1">
        <v>40</v>
      </c>
      <c r="X92" s="1">
        <v>0</v>
      </c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 t="s">
        <v>55</v>
      </c>
      <c r="AL92" s="2" t="s">
        <v>19</v>
      </c>
    </row>
    <row r="93" spans="1:38" x14ac:dyDescent="0.2">
      <c r="A93" s="2" t="s">
        <v>44</v>
      </c>
      <c r="B93" s="2" t="s">
        <v>272</v>
      </c>
      <c r="C93" s="2">
        <v>6.453483575959186E-2</v>
      </c>
      <c r="D93" s="2">
        <v>6.2E-2</v>
      </c>
      <c r="E93" s="2" t="s">
        <v>273</v>
      </c>
      <c r="F93" s="3" t="str">
        <f t="shared" si="1"/>
        <v>Link to Auditor's Site</v>
      </c>
      <c r="G93" s="1">
        <v>670</v>
      </c>
      <c r="H93" s="2" t="s">
        <v>44</v>
      </c>
      <c r="I93" s="2" t="s">
        <v>44</v>
      </c>
      <c r="J93" s="2"/>
      <c r="K93" s="2"/>
      <c r="L93" s="2" t="s">
        <v>34</v>
      </c>
      <c r="M93" s="2"/>
      <c r="N93" s="2"/>
      <c r="O93" s="2" t="s">
        <v>37</v>
      </c>
      <c r="P93" s="2" t="s">
        <v>2</v>
      </c>
      <c r="Q93" s="1">
        <v>44234</v>
      </c>
      <c r="R93" s="2" t="s">
        <v>3</v>
      </c>
      <c r="S93" s="1">
        <v>100</v>
      </c>
      <c r="T93" s="1">
        <v>0</v>
      </c>
      <c r="U93" s="1">
        <v>0</v>
      </c>
      <c r="V93" s="1">
        <v>100</v>
      </c>
      <c r="W93" s="1">
        <v>40</v>
      </c>
      <c r="X93" s="1">
        <v>0</v>
      </c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 t="s">
        <v>55</v>
      </c>
      <c r="AL93" s="2" t="s">
        <v>24</v>
      </c>
    </row>
    <row r="94" spans="1:38" x14ac:dyDescent="0.2">
      <c r="A94" s="2" t="s">
        <v>120</v>
      </c>
      <c r="B94" s="2" t="s">
        <v>274</v>
      </c>
      <c r="C94" s="2">
        <v>0.12077667948368984</v>
      </c>
      <c r="D94" s="2">
        <v>0.128</v>
      </c>
      <c r="E94" s="2" t="s">
        <v>275</v>
      </c>
      <c r="F94" s="3" t="str">
        <f t="shared" si="1"/>
        <v>Link to Auditor's Site</v>
      </c>
      <c r="G94" s="1">
        <v>640</v>
      </c>
      <c r="H94" s="2" t="s">
        <v>120</v>
      </c>
      <c r="I94" s="2" t="s">
        <v>120</v>
      </c>
      <c r="J94" s="2"/>
      <c r="K94" s="2"/>
      <c r="L94" s="2" t="s">
        <v>139</v>
      </c>
      <c r="M94" s="2"/>
      <c r="N94" s="2"/>
      <c r="O94" s="2" t="s">
        <v>37</v>
      </c>
      <c r="P94" s="2" t="s">
        <v>2</v>
      </c>
      <c r="Q94" s="1">
        <v>44234</v>
      </c>
      <c r="R94" s="2" t="s">
        <v>3</v>
      </c>
      <c r="S94" s="1">
        <v>200</v>
      </c>
      <c r="T94" s="1">
        <v>0</v>
      </c>
      <c r="U94" s="1">
        <v>0</v>
      </c>
      <c r="V94" s="1">
        <v>200</v>
      </c>
      <c r="W94" s="1">
        <v>70</v>
      </c>
      <c r="X94" s="1">
        <v>0</v>
      </c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 t="s">
        <v>55</v>
      </c>
      <c r="AL94" s="2" t="s">
        <v>19</v>
      </c>
    </row>
    <row r="95" spans="1:38" x14ac:dyDescent="0.2">
      <c r="A95" s="2" t="s">
        <v>120</v>
      </c>
      <c r="B95" s="2" t="s">
        <v>276</v>
      </c>
      <c r="C95" s="2">
        <v>0.2836016601076205</v>
      </c>
      <c r="D95" s="2">
        <v>0.27300000000000002</v>
      </c>
      <c r="E95" s="2" t="s">
        <v>277</v>
      </c>
      <c r="F95" s="3" t="str">
        <f t="shared" si="1"/>
        <v>Link to Auditor's Site</v>
      </c>
      <c r="G95" s="1">
        <v>640</v>
      </c>
      <c r="H95" s="2" t="s">
        <v>120</v>
      </c>
      <c r="I95" s="2" t="s">
        <v>120</v>
      </c>
      <c r="J95" s="2"/>
      <c r="K95" s="2"/>
      <c r="L95" s="2" t="s">
        <v>278</v>
      </c>
      <c r="M95" s="2"/>
      <c r="N95" s="2"/>
      <c r="O95" s="2" t="s">
        <v>37</v>
      </c>
      <c r="P95" s="2" t="s">
        <v>2</v>
      </c>
      <c r="Q95" s="1">
        <v>44234</v>
      </c>
      <c r="R95" s="2" t="s">
        <v>3</v>
      </c>
      <c r="S95" s="1">
        <v>3000</v>
      </c>
      <c r="T95" s="1">
        <v>0</v>
      </c>
      <c r="U95" s="1">
        <v>0</v>
      </c>
      <c r="V95" s="1">
        <v>3000</v>
      </c>
      <c r="W95" s="1">
        <v>1050</v>
      </c>
      <c r="X95" s="1">
        <v>0</v>
      </c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 t="s">
        <v>55</v>
      </c>
      <c r="AL95" s="2" t="s">
        <v>19</v>
      </c>
    </row>
    <row r="96" spans="1:38" x14ac:dyDescent="0.2">
      <c r="A96" s="2" t="s">
        <v>120</v>
      </c>
      <c r="B96" s="2" t="s">
        <v>279</v>
      </c>
      <c r="C96" s="2">
        <v>1.8288727279693879E-3</v>
      </c>
      <c r="D96" s="2">
        <v>2E-3</v>
      </c>
      <c r="E96" s="2" t="s">
        <v>280</v>
      </c>
      <c r="F96" s="3" t="str">
        <f t="shared" si="1"/>
        <v>Link to Auditor's Site</v>
      </c>
      <c r="G96" s="1">
        <v>640</v>
      </c>
      <c r="H96" s="2" t="s">
        <v>120</v>
      </c>
      <c r="I96" s="2" t="s">
        <v>120</v>
      </c>
      <c r="J96" s="2"/>
      <c r="K96" s="2"/>
      <c r="L96" s="2" t="s">
        <v>139</v>
      </c>
      <c r="M96" s="2"/>
      <c r="N96" s="2"/>
      <c r="O96" s="2" t="s">
        <v>37</v>
      </c>
      <c r="P96" s="2" t="s">
        <v>2</v>
      </c>
      <c r="Q96" s="1">
        <v>44234</v>
      </c>
      <c r="R96" s="2" t="s">
        <v>3</v>
      </c>
      <c r="S96" s="1">
        <v>100</v>
      </c>
      <c r="T96" s="1">
        <v>0</v>
      </c>
      <c r="U96" s="1">
        <v>0</v>
      </c>
      <c r="V96" s="1">
        <v>100</v>
      </c>
      <c r="W96" s="1">
        <v>40</v>
      </c>
      <c r="X96" s="1">
        <v>0</v>
      </c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 t="s">
        <v>55</v>
      </c>
      <c r="AL96" s="2" t="s">
        <v>19</v>
      </c>
    </row>
    <row r="97" spans="1:38" x14ac:dyDescent="0.2">
      <c r="A97" s="2" t="s">
        <v>120</v>
      </c>
      <c r="B97" s="2" t="s">
        <v>281</v>
      </c>
      <c r="C97" s="2">
        <v>10.456689843459301</v>
      </c>
      <c r="D97" s="2">
        <v>9.69</v>
      </c>
      <c r="E97" s="2" t="s">
        <v>282</v>
      </c>
      <c r="F97" s="3" t="str">
        <f t="shared" si="1"/>
        <v>Link to Auditor's Site</v>
      </c>
      <c r="G97" s="1">
        <v>640</v>
      </c>
      <c r="H97" s="2" t="s">
        <v>123</v>
      </c>
      <c r="I97" s="2" t="s">
        <v>120</v>
      </c>
      <c r="J97" s="2"/>
      <c r="K97" s="2"/>
      <c r="L97" s="2"/>
      <c r="M97" s="2"/>
      <c r="N97" s="2"/>
      <c r="O97" s="2"/>
      <c r="P97" s="2"/>
      <c r="Q97" s="2"/>
      <c r="R97" s="2" t="s">
        <v>3</v>
      </c>
      <c r="S97" s="1">
        <v>182000</v>
      </c>
      <c r="T97" s="1">
        <v>0</v>
      </c>
      <c r="U97" s="1">
        <v>0</v>
      </c>
      <c r="V97" s="1">
        <v>182000</v>
      </c>
      <c r="W97" s="1">
        <v>63700</v>
      </c>
      <c r="X97" s="1">
        <v>0</v>
      </c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 t="s">
        <v>55</v>
      </c>
      <c r="AL97" s="2" t="s">
        <v>19</v>
      </c>
    </row>
    <row r="98" spans="1:38" x14ac:dyDescent="0.2">
      <c r="A98" s="2" t="s">
        <v>44</v>
      </c>
      <c r="B98" s="2" t="s">
        <v>283</v>
      </c>
      <c r="C98" s="2">
        <v>13.91956404477955</v>
      </c>
      <c r="D98" s="2">
        <v>13.167999999999999</v>
      </c>
      <c r="E98" s="2" t="s">
        <v>284</v>
      </c>
      <c r="F98" s="3" t="str">
        <f t="shared" si="1"/>
        <v>Link to Auditor's Site</v>
      </c>
      <c r="G98" s="1">
        <v>670</v>
      </c>
      <c r="H98" s="2" t="s">
        <v>44</v>
      </c>
      <c r="I98" s="2" t="s">
        <v>44</v>
      </c>
      <c r="J98" s="2"/>
      <c r="K98" s="2"/>
      <c r="L98" s="2" t="s">
        <v>34</v>
      </c>
      <c r="M98" s="2"/>
      <c r="N98" s="2"/>
      <c r="O98" s="2" t="s">
        <v>37</v>
      </c>
      <c r="P98" s="2" t="s">
        <v>2</v>
      </c>
      <c r="Q98" s="1">
        <v>44234</v>
      </c>
      <c r="R98" s="2" t="s">
        <v>3</v>
      </c>
      <c r="S98" s="1">
        <v>93800</v>
      </c>
      <c r="T98" s="1">
        <v>0</v>
      </c>
      <c r="U98" s="1">
        <v>0</v>
      </c>
      <c r="V98" s="1">
        <v>93800</v>
      </c>
      <c r="W98" s="1">
        <v>32830</v>
      </c>
      <c r="X98" s="1">
        <v>0</v>
      </c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 t="s">
        <v>55</v>
      </c>
      <c r="AL98" s="2" t="s">
        <v>24</v>
      </c>
    </row>
    <row r="99" spans="1:38" x14ac:dyDescent="0.2">
      <c r="A99" s="2" t="s">
        <v>120</v>
      </c>
      <c r="B99" s="2" t="s">
        <v>285</v>
      </c>
      <c r="C99" s="2">
        <v>0.38699344536462466</v>
      </c>
      <c r="D99" s="2">
        <v>0.39</v>
      </c>
      <c r="E99" s="2" t="s">
        <v>286</v>
      </c>
      <c r="F99" s="3" t="str">
        <f t="shared" si="1"/>
        <v>Link to Auditor's Site</v>
      </c>
      <c r="G99" s="1">
        <v>640</v>
      </c>
      <c r="H99" s="2" t="s">
        <v>120</v>
      </c>
      <c r="I99" s="2" t="s">
        <v>120</v>
      </c>
      <c r="J99" s="2"/>
      <c r="K99" s="2"/>
      <c r="L99" s="2" t="s">
        <v>278</v>
      </c>
      <c r="M99" s="2"/>
      <c r="N99" s="2"/>
      <c r="O99" s="2" t="s">
        <v>37</v>
      </c>
      <c r="P99" s="2" t="s">
        <v>2</v>
      </c>
      <c r="Q99" s="1">
        <v>44234</v>
      </c>
      <c r="R99" s="2" t="s">
        <v>3</v>
      </c>
      <c r="S99" s="1">
        <v>400</v>
      </c>
      <c r="T99" s="1">
        <v>0</v>
      </c>
      <c r="U99" s="1">
        <v>0</v>
      </c>
      <c r="V99" s="1">
        <v>400</v>
      </c>
      <c r="W99" s="1">
        <v>140</v>
      </c>
      <c r="X99" s="1">
        <v>0</v>
      </c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 t="s">
        <v>55</v>
      </c>
      <c r="AL99" s="2" t="s">
        <v>19</v>
      </c>
    </row>
    <row r="100" spans="1:38" x14ac:dyDescent="0.2">
      <c r="A100" s="2" t="s">
        <v>44</v>
      </c>
      <c r="B100" s="2" t="s">
        <v>287</v>
      </c>
      <c r="C100" s="2">
        <v>5.9201683508470611</v>
      </c>
      <c r="D100" s="2">
        <v>5.78</v>
      </c>
      <c r="E100" s="2" t="s">
        <v>288</v>
      </c>
      <c r="F100" s="3" t="str">
        <f t="shared" si="1"/>
        <v>Link to Auditor's Site</v>
      </c>
      <c r="G100" s="1">
        <v>670</v>
      </c>
      <c r="H100" s="2" t="s">
        <v>45</v>
      </c>
      <c r="I100" s="2" t="s">
        <v>44</v>
      </c>
      <c r="J100" s="2"/>
      <c r="K100" s="2"/>
      <c r="L100" s="2"/>
      <c r="M100" s="2"/>
      <c r="N100" s="2"/>
      <c r="O100" s="2"/>
      <c r="P100" s="2"/>
      <c r="Q100" s="2"/>
      <c r="R100" s="2" t="s">
        <v>3</v>
      </c>
      <c r="S100" s="1">
        <v>153800</v>
      </c>
      <c r="T100" s="1">
        <v>0</v>
      </c>
      <c r="U100" s="1">
        <v>0</v>
      </c>
      <c r="V100" s="1">
        <v>153800</v>
      </c>
      <c r="W100" s="1">
        <v>53830</v>
      </c>
      <c r="X100" s="1">
        <v>0</v>
      </c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 t="s">
        <v>55</v>
      </c>
      <c r="AL100" s="2" t="s">
        <v>24</v>
      </c>
    </row>
    <row r="101" spans="1:38" x14ac:dyDescent="0.2">
      <c r="A101" s="2" t="s">
        <v>120</v>
      </c>
      <c r="B101" s="2" t="s">
        <v>289</v>
      </c>
      <c r="C101" s="2">
        <v>0.42006462654428328</v>
      </c>
      <c r="D101" s="2">
        <v>0.47899999999999998</v>
      </c>
      <c r="E101" s="2" t="s">
        <v>290</v>
      </c>
      <c r="F101" s="3" t="str">
        <f t="shared" si="1"/>
        <v>Link to Auditor's Site</v>
      </c>
      <c r="G101" s="1">
        <v>640</v>
      </c>
      <c r="H101" s="2" t="s">
        <v>120</v>
      </c>
      <c r="I101" s="2" t="s">
        <v>120</v>
      </c>
      <c r="J101" s="2"/>
      <c r="K101" s="2"/>
      <c r="L101" s="2" t="s">
        <v>139</v>
      </c>
      <c r="M101" s="2"/>
      <c r="N101" s="2"/>
      <c r="O101" s="2" t="s">
        <v>37</v>
      </c>
      <c r="P101" s="2" t="s">
        <v>2</v>
      </c>
      <c r="Q101" s="1">
        <v>44234</v>
      </c>
      <c r="R101" s="2" t="s">
        <v>3</v>
      </c>
      <c r="S101" s="1">
        <v>500</v>
      </c>
      <c r="T101" s="1">
        <v>0</v>
      </c>
      <c r="U101" s="1">
        <v>0</v>
      </c>
      <c r="V101" s="1">
        <v>500</v>
      </c>
      <c r="W101" s="1">
        <v>180</v>
      </c>
      <c r="X101" s="1">
        <v>0</v>
      </c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 t="s">
        <v>55</v>
      </c>
      <c r="AL101" s="2" t="s">
        <v>19</v>
      </c>
    </row>
    <row r="102" spans="1:38" x14ac:dyDescent="0.2">
      <c r="A102" s="2" t="s">
        <v>120</v>
      </c>
      <c r="B102" s="2" t="s">
        <v>291</v>
      </c>
      <c r="C102" s="2">
        <v>1.0305550422081413E-3</v>
      </c>
      <c r="D102" s="2">
        <v>1E-3</v>
      </c>
      <c r="E102" s="2" t="s">
        <v>292</v>
      </c>
      <c r="F102" s="3" t="str">
        <f t="shared" si="1"/>
        <v>Link to Auditor's Site</v>
      </c>
      <c r="G102" s="1">
        <v>670</v>
      </c>
      <c r="H102" s="2" t="s">
        <v>120</v>
      </c>
      <c r="I102" s="2" t="s">
        <v>120</v>
      </c>
      <c r="J102" s="2"/>
      <c r="K102" s="2"/>
      <c r="L102" s="2" t="s">
        <v>293</v>
      </c>
      <c r="M102" s="2"/>
      <c r="N102" s="2"/>
      <c r="O102" s="2" t="s">
        <v>37</v>
      </c>
      <c r="P102" s="2" t="s">
        <v>2</v>
      </c>
      <c r="Q102" s="1">
        <v>44234</v>
      </c>
      <c r="R102" s="2" t="s">
        <v>3</v>
      </c>
      <c r="S102" s="1">
        <v>100</v>
      </c>
      <c r="T102" s="1">
        <v>0</v>
      </c>
      <c r="U102" s="1">
        <v>0</v>
      </c>
      <c r="V102" s="1">
        <v>100</v>
      </c>
      <c r="W102" s="1">
        <v>40</v>
      </c>
      <c r="X102" s="1">
        <v>0</v>
      </c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 t="s">
        <v>55</v>
      </c>
      <c r="AL102" s="2" t="s">
        <v>24</v>
      </c>
    </row>
    <row r="103" spans="1:38" x14ac:dyDescent="0.2">
      <c r="A103" s="2" t="s">
        <v>120</v>
      </c>
      <c r="B103" s="2" t="s">
        <v>294</v>
      </c>
      <c r="C103" s="2">
        <v>6.8973977045395758</v>
      </c>
      <c r="D103" s="2">
        <v>7.47</v>
      </c>
      <c r="E103" s="2" t="s">
        <v>295</v>
      </c>
      <c r="F103" s="3" t="str">
        <f t="shared" si="1"/>
        <v>Link to Auditor's Site</v>
      </c>
      <c r="G103" s="1">
        <v>640</v>
      </c>
      <c r="H103" s="2" t="s">
        <v>123</v>
      </c>
      <c r="I103" s="2" t="s">
        <v>120</v>
      </c>
      <c r="J103" s="2"/>
      <c r="K103" s="2"/>
      <c r="L103" s="2"/>
      <c r="M103" s="2"/>
      <c r="N103" s="2"/>
      <c r="O103" s="2"/>
      <c r="P103" s="2"/>
      <c r="Q103" s="2"/>
      <c r="R103" s="2" t="s">
        <v>3</v>
      </c>
      <c r="S103" s="1">
        <v>156600</v>
      </c>
      <c r="T103" s="1">
        <v>96400</v>
      </c>
      <c r="U103" s="1">
        <v>0</v>
      </c>
      <c r="V103" s="1">
        <v>253000</v>
      </c>
      <c r="W103" s="1">
        <v>54810</v>
      </c>
      <c r="X103" s="1">
        <v>33740</v>
      </c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 t="s">
        <v>55</v>
      </c>
      <c r="AL103" s="2" t="s">
        <v>19</v>
      </c>
    </row>
    <row r="104" spans="1:38" x14ac:dyDescent="0.2">
      <c r="A104" s="2" t="s">
        <v>120</v>
      </c>
      <c r="B104" s="2" t="s">
        <v>296</v>
      </c>
      <c r="C104" s="2">
        <v>0.20669776229375345</v>
      </c>
      <c r="D104" s="2">
        <v>0.20499999999999999</v>
      </c>
      <c r="E104" s="2" t="s">
        <v>297</v>
      </c>
      <c r="F104" s="3" t="str">
        <f t="shared" si="1"/>
        <v>Link to Auditor's Site</v>
      </c>
      <c r="G104" s="1">
        <v>670</v>
      </c>
      <c r="H104" s="2" t="s">
        <v>120</v>
      </c>
      <c r="I104" s="2" t="s">
        <v>120</v>
      </c>
      <c r="J104" s="2"/>
      <c r="K104" s="2"/>
      <c r="L104" s="2" t="s">
        <v>139</v>
      </c>
      <c r="M104" s="2"/>
      <c r="N104" s="2"/>
      <c r="O104" s="2" t="s">
        <v>37</v>
      </c>
      <c r="P104" s="2" t="s">
        <v>2</v>
      </c>
      <c r="Q104" s="1">
        <v>44234</v>
      </c>
      <c r="R104" s="2" t="s">
        <v>3</v>
      </c>
      <c r="S104" s="1">
        <v>200</v>
      </c>
      <c r="T104" s="1">
        <v>0</v>
      </c>
      <c r="U104" s="1">
        <v>0</v>
      </c>
      <c r="V104" s="1">
        <v>200</v>
      </c>
      <c r="W104" s="1">
        <v>70</v>
      </c>
      <c r="X104" s="1">
        <v>0</v>
      </c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 t="s">
        <v>55</v>
      </c>
      <c r="AL104" s="2" t="s">
        <v>24</v>
      </c>
    </row>
    <row r="105" spans="1:38" x14ac:dyDescent="0.2">
      <c r="A105" s="2" t="s">
        <v>44</v>
      </c>
      <c r="B105" s="2" t="s">
        <v>298</v>
      </c>
      <c r="C105" s="2">
        <v>9.0914330474606935</v>
      </c>
      <c r="D105" s="2">
        <v>7.6639999999999997</v>
      </c>
      <c r="E105" s="2" t="s">
        <v>299</v>
      </c>
      <c r="F105" s="3" t="str">
        <f t="shared" si="1"/>
        <v>Link to Auditor's Site</v>
      </c>
      <c r="G105" s="1">
        <v>670</v>
      </c>
      <c r="H105" s="2" t="s">
        <v>45</v>
      </c>
      <c r="I105" s="2" t="s">
        <v>44</v>
      </c>
      <c r="J105" s="2"/>
      <c r="K105" s="2"/>
      <c r="L105" s="2"/>
      <c r="M105" s="2"/>
      <c r="N105" s="2"/>
      <c r="O105" s="2"/>
      <c r="P105" s="2"/>
      <c r="Q105" s="2"/>
      <c r="R105" s="2" t="s">
        <v>3</v>
      </c>
      <c r="S105" s="1">
        <v>72800</v>
      </c>
      <c r="T105" s="1">
        <v>0</v>
      </c>
      <c r="U105" s="1">
        <v>0</v>
      </c>
      <c r="V105" s="1">
        <v>72800</v>
      </c>
      <c r="W105" s="1">
        <v>25480</v>
      </c>
      <c r="X105" s="1">
        <v>0</v>
      </c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 t="s">
        <v>55</v>
      </c>
      <c r="AL105" s="2" t="s">
        <v>24</v>
      </c>
    </row>
    <row r="106" spans="1:38" x14ac:dyDescent="0.2">
      <c r="A106" s="2" t="s">
        <v>120</v>
      </c>
      <c r="B106" s="2" t="s">
        <v>300</v>
      </c>
      <c r="C106" s="2">
        <v>2.3278232388952154E-3</v>
      </c>
      <c r="D106" s="2">
        <v>2E-3</v>
      </c>
      <c r="E106" s="2" t="s">
        <v>301</v>
      </c>
      <c r="F106" s="3" t="str">
        <f t="shared" si="1"/>
        <v>Link to Auditor's Site</v>
      </c>
      <c r="G106" s="1">
        <v>640</v>
      </c>
      <c r="H106" s="2" t="s">
        <v>120</v>
      </c>
      <c r="I106" s="2" t="s">
        <v>120</v>
      </c>
      <c r="J106" s="2"/>
      <c r="K106" s="2"/>
      <c r="L106" s="2" t="s">
        <v>139</v>
      </c>
      <c r="M106" s="2"/>
      <c r="N106" s="2"/>
      <c r="O106" s="2" t="s">
        <v>37</v>
      </c>
      <c r="P106" s="2" t="s">
        <v>2</v>
      </c>
      <c r="Q106" s="1">
        <v>44234</v>
      </c>
      <c r="R106" s="2" t="s">
        <v>3</v>
      </c>
      <c r="S106" s="1">
        <v>100</v>
      </c>
      <c r="T106" s="1">
        <v>0</v>
      </c>
      <c r="U106" s="1">
        <v>0</v>
      </c>
      <c r="V106" s="1">
        <v>100</v>
      </c>
      <c r="W106" s="1">
        <v>40</v>
      </c>
      <c r="X106" s="1">
        <v>0</v>
      </c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 t="s">
        <v>55</v>
      </c>
      <c r="AL106" s="2" t="s">
        <v>19</v>
      </c>
    </row>
    <row r="107" spans="1:38" x14ac:dyDescent="0.2">
      <c r="A107" s="2" t="s">
        <v>120</v>
      </c>
      <c r="B107" s="2" t="s">
        <v>302</v>
      </c>
      <c r="C107" s="2">
        <v>8.7672367329087505E-3</v>
      </c>
      <c r="D107" s="2">
        <v>8.9999999999999993E-3</v>
      </c>
      <c r="E107" s="2" t="s">
        <v>303</v>
      </c>
      <c r="F107" s="3" t="str">
        <f t="shared" si="1"/>
        <v>Link to Auditor's Site</v>
      </c>
      <c r="G107" s="1">
        <v>640</v>
      </c>
      <c r="H107" s="2" t="s">
        <v>120</v>
      </c>
      <c r="I107" s="2" t="s">
        <v>120</v>
      </c>
      <c r="J107" s="2"/>
      <c r="K107" s="2"/>
      <c r="L107" s="2" t="s">
        <v>139</v>
      </c>
      <c r="M107" s="2"/>
      <c r="N107" s="2"/>
      <c r="O107" s="2" t="s">
        <v>37</v>
      </c>
      <c r="P107" s="2" t="s">
        <v>2</v>
      </c>
      <c r="Q107" s="1">
        <v>44234</v>
      </c>
      <c r="R107" s="2" t="s">
        <v>3</v>
      </c>
      <c r="S107" s="1">
        <v>100</v>
      </c>
      <c r="T107" s="1">
        <v>0</v>
      </c>
      <c r="U107" s="1">
        <v>0</v>
      </c>
      <c r="V107" s="1">
        <v>100</v>
      </c>
      <c r="W107" s="1">
        <v>40</v>
      </c>
      <c r="X107" s="1">
        <v>0</v>
      </c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 t="s">
        <v>55</v>
      </c>
      <c r="AL107" s="2" t="s">
        <v>19</v>
      </c>
    </row>
    <row r="108" spans="1:38" x14ac:dyDescent="0.2">
      <c r="A108" s="2" t="s">
        <v>120</v>
      </c>
      <c r="B108" s="2" t="s">
        <v>304</v>
      </c>
      <c r="C108" s="2">
        <v>1.2714955649654804</v>
      </c>
      <c r="D108" s="2">
        <v>1.268</v>
      </c>
      <c r="E108" s="2" t="s">
        <v>305</v>
      </c>
      <c r="F108" s="3" t="str">
        <f t="shared" ref="F108:F110" si="2">HYPERLINK(E108, "Link to Auditor's Site")</f>
        <v>Link to Auditor's Site</v>
      </c>
      <c r="G108" s="1">
        <v>640</v>
      </c>
      <c r="H108" s="2" t="s">
        <v>120</v>
      </c>
      <c r="I108" s="2" t="s">
        <v>120</v>
      </c>
      <c r="J108" s="2"/>
      <c r="K108" s="2"/>
      <c r="L108" s="2" t="s">
        <v>139</v>
      </c>
      <c r="M108" s="2"/>
      <c r="N108" s="2"/>
      <c r="O108" s="2" t="s">
        <v>37</v>
      </c>
      <c r="P108" s="2" t="s">
        <v>2</v>
      </c>
      <c r="Q108" s="1">
        <v>44234</v>
      </c>
      <c r="R108" s="2" t="s">
        <v>3</v>
      </c>
      <c r="S108" s="1">
        <v>1300</v>
      </c>
      <c r="T108" s="1">
        <v>0</v>
      </c>
      <c r="U108" s="1">
        <v>0</v>
      </c>
      <c r="V108" s="1">
        <v>1300</v>
      </c>
      <c r="W108" s="1">
        <v>460</v>
      </c>
      <c r="X108" s="1">
        <v>0</v>
      </c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 t="s">
        <v>55</v>
      </c>
      <c r="AL108" s="2" t="s">
        <v>19</v>
      </c>
    </row>
    <row r="109" spans="1:38" x14ac:dyDescent="0.2">
      <c r="A109" s="2" t="s">
        <v>44</v>
      </c>
      <c r="B109" s="2" t="s">
        <v>306</v>
      </c>
      <c r="C109" s="2">
        <v>0.805305427188172</v>
      </c>
      <c r="D109" s="2">
        <v>0.161</v>
      </c>
      <c r="E109" s="2" t="s">
        <v>307</v>
      </c>
      <c r="F109" s="3" t="str">
        <f t="shared" si="2"/>
        <v>Link to Auditor's Site</v>
      </c>
      <c r="G109" s="1">
        <v>670</v>
      </c>
      <c r="H109" s="2" t="s">
        <v>44</v>
      </c>
      <c r="I109" s="2" t="s">
        <v>44</v>
      </c>
      <c r="J109" s="2"/>
      <c r="K109" s="2"/>
      <c r="L109" s="2" t="s">
        <v>53</v>
      </c>
      <c r="M109" s="2"/>
      <c r="N109" s="2"/>
      <c r="O109" s="2" t="s">
        <v>37</v>
      </c>
      <c r="P109" s="2" t="s">
        <v>2</v>
      </c>
      <c r="Q109" s="1">
        <v>44234</v>
      </c>
      <c r="R109" s="2" t="s">
        <v>3</v>
      </c>
      <c r="S109" s="1">
        <v>200</v>
      </c>
      <c r="T109" s="1">
        <v>0</v>
      </c>
      <c r="U109" s="1">
        <v>0</v>
      </c>
      <c r="V109" s="1">
        <v>200</v>
      </c>
      <c r="W109" s="1">
        <v>70</v>
      </c>
      <c r="X109" s="1">
        <v>0</v>
      </c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 t="s">
        <v>55</v>
      </c>
      <c r="AL109" s="2" t="s">
        <v>24</v>
      </c>
    </row>
    <row r="110" spans="1:38" x14ac:dyDescent="0.2">
      <c r="A110" s="2" t="s">
        <v>82</v>
      </c>
      <c r="B110" s="2" t="s">
        <v>308</v>
      </c>
      <c r="C110" s="2">
        <v>7.968045246076521</v>
      </c>
      <c r="D110" s="2">
        <v>7.9130000000000003</v>
      </c>
      <c r="E110" s="2" t="s">
        <v>309</v>
      </c>
      <c r="F110" s="3" t="str">
        <f t="shared" si="2"/>
        <v>Link to Auditor's Site</v>
      </c>
      <c r="G110" s="1">
        <v>340</v>
      </c>
      <c r="H110" s="2" t="s">
        <v>82</v>
      </c>
      <c r="I110" s="2" t="s">
        <v>82</v>
      </c>
      <c r="J110" s="1">
        <v>4754</v>
      </c>
      <c r="K110" s="2" t="s">
        <v>22</v>
      </c>
      <c r="L110" s="2" t="s">
        <v>25</v>
      </c>
      <c r="M110" s="2" t="s">
        <v>14</v>
      </c>
      <c r="N110" s="2"/>
      <c r="O110" s="2" t="s">
        <v>32</v>
      </c>
      <c r="P110" s="2" t="s">
        <v>2</v>
      </c>
      <c r="Q110" s="1">
        <v>44255</v>
      </c>
      <c r="R110" s="2" t="s">
        <v>3</v>
      </c>
      <c r="S110" s="1">
        <v>223300</v>
      </c>
      <c r="T110" s="1">
        <v>1051600</v>
      </c>
      <c r="U110" s="1">
        <v>0</v>
      </c>
      <c r="V110" s="1">
        <v>1274900</v>
      </c>
      <c r="W110" s="1">
        <v>78160</v>
      </c>
      <c r="X110" s="1">
        <v>368060</v>
      </c>
      <c r="Y110" s="1">
        <v>1975</v>
      </c>
      <c r="Z110" s="1">
        <v>1</v>
      </c>
      <c r="AA110" s="1">
        <v>1</v>
      </c>
      <c r="AB110" s="1">
        <v>30909</v>
      </c>
      <c r="AC110" s="1">
        <v>1</v>
      </c>
      <c r="AD110" s="1">
        <v>1</v>
      </c>
      <c r="AE110" s="1">
        <v>494</v>
      </c>
      <c r="AF110" s="2" t="s">
        <v>8</v>
      </c>
      <c r="AG110" s="1">
        <v>340</v>
      </c>
      <c r="AH110" s="1">
        <v>0</v>
      </c>
      <c r="AI110" s="1">
        <v>0</v>
      </c>
      <c r="AJ110" s="1">
        <v>35</v>
      </c>
      <c r="AK110" s="2" t="s">
        <v>55</v>
      </c>
      <c r="AL110" s="2" t="s">
        <v>6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HIRAM VILLAGE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2021-05-06T13:23:26Z</dcterms:created>
  <dcterms:modified xsi:type="dcterms:W3CDTF">2021-05-06T17:41:20Z</dcterms:modified>
</cp:coreProperties>
</file>