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19\Community Developed Land Tables\"/>
    </mc:Choice>
  </mc:AlternateContent>
  <xr:revisionPtr revIDLastSave="0" documentId="13_ncr:1_{9D55DC9C-8674-4D24-9BBA-D41CA7671F54}" xr6:coauthVersionLast="41" xr6:coauthVersionMax="41" xr10:uidLastSave="{00000000-0000-0000-0000-000000000000}"/>
  <bookViews>
    <workbookView xWindow="28680" yWindow="-120" windowWidth="25440" windowHeight="15390" xr2:uid="{00000000-000D-0000-FFFF-FFFF00000000}"/>
  </bookViews>
  <sheets>
    <sheet name="CountyDevelopedLand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146" i="1" l="1"/>
  <c r="AS146" i="1" s="1"/>
  <c r="AR152" i="1"/>
  <c r="AS152" i="1" s="1"/>
  <c r="AR144" i="1"/>
  <c r="AS144" i="1" s="1"/>
  <c r="AR16" i="1"/>
  <c r="AS16" i="1" s="1"/>
  <c r="AR30" i="1"/>
  <c r="AS30" i="1" s="1"/>
  <c r="AR120" i="1"/>
  <c r="AS120" i="1" s="1"/>
  <c r="AR28" i="1"/>
  <c r="AS28" i="1" s="1"/>
  <c r="AR61" i="1"/>
  <c r="AS61" i="1" s="1"/>
  <c r="AR43" i="1"/>
  <c r="AS43" i="1" s="1"/>
  <c r="AR80" i="1"/>
  <c r="AS80" i="1" s="1"/>
  <c r="AR148" i="1"/>
  <c r="AS148" i="1" s="1"/>
  <c r="AR53" i="1"/>
  <c r="AS53" i="1" s="1"/>
  <c r="AR150" i="1"/>
  <c r="AS150" i="1" s="1"/>
  <c r="AR56" i="1"/>
  <c r="AS56" i="1" s="1"/>
  <c r="AR166" i="1"/>
  <c r="AS166" i="1" s="1"/>
  <c r="AR149" i="1"/>
  <c r="AS149" i="1" s="1"/>
  <c r="AR165" i="1"/>
  <c r="AS165" i="1" s="1"/>
  <c r="AR26" i="1"/>
  <c r="AS26" i="1" s="1"/>
  <c r="AR132" i="1"/>
  <c r="AS132" i="1" s="1"/>
  <c r="AR140" i="1"/>
  <c r="AS140" i="1" s="1"/>
  <c r="AR22" i="1"/>
  <c r="AS22" i="1" s="1"/>
  <c r="AR82" i="1"/>
  <c r="AS82" i="1" s="1"/>
  <c r="AR58" i="1"/>
  <c r="AS58" i="1" s="1"/>
  <c r="AR137" i="1"/>
  <c r="AS137" i="1" s="1"/>
  <c r="AR27" i="1"/>
  <c r="AS27" i="1" s="1"/>
  <c r="AR71" i="1"/>
  <c r="AS71" i="1" s="1"/>
  <c r="AR69" i="1"/>
  <c r="AS69" i="1" s="1"/>
  <c r="AR59" i="1"/>
  <c r="AS59" i="1" s="1"/>
  <c r="AR153" i="1"/>
  <c r="AS153" i="1" s="1"/>
  <c r="AR161" i="1"/>
  <c r="AS161" i="1" s="1"/>
  <c r="AR79" i="1"/>
  <c r="AS79" i="1" s="1"/>
  <c r="AR123" i="1"/>
  <c r="AS123" i="1" s="1"/>
  <c r="AR12" i="1"/>
  <c r="AS12" i="1" s="1"/>
  <c r="AR55" i="1"/>
  <c r="AS55" i="1" s="1"/>
  <c r="AR155" i="1"/>
  <c r="AS155" i="1" s="1"/>
  <c r="AR65" i="1"/>
  <c r="AS65" i="1" s="1"/>
  <c r="AR163" i="1"/>
  <c r="AS163" i="1" s="1"/>
  <c r="AR151" i="1"/>
  <c r="AS151" i="1" s="1"/>
  <c r="AR54" i="1"/>
  <c r="AS54" i="1" s="1"/>
  <c r="AR17" i="1"/>
  <c r="AS17" i="1" s="1"/>
  <c r="AR157" i="1"/>
  <c r="AS157" i="1" s="1"/>
  <c r="AR35" i="1"/>
  <c r="AS35" i="1" s="1"/>
  <c r="AR36" i="1"/>
  <c r="AS36" i="1" s="1"/>
  <c r="AR133" i="1"/>
  <c r="AS133" i="1" s="1"/>
  <c r="AR75" i="1"/>
  <c r="AS75" i="1" s="1"/>
  <c r="AR130" i="1"/>
  <c r="AS130" i="1" s="1"/>
  <c r="AR159" i="1"/>
  <c r="AS159" i="1" s="1"/>
  <c r="AR164" i="1"/>
  <c r="AS164" i="1" s="1"/>
  <c r="AR62" i="1"/>
  <c r="AS62" i="1" s="1"/>
  <c r="AR3" i="1"/>
  <c r="AS3" i="1" s="1"/>
  <c r="AR109" i="1"/>
  <c r="AS109" i="1" s="1"/>
  <c r="AR134" i="1"/>
  <c r="AS134" i="1" s="1"/>
  <c r="AR14" i="1"/>
  <c r="AS14" i="1" s="1"/>
  <c r="AR72" i="1"/>
  <c r="AS72" i="1" s="1"/>
  <c r="AR66" i="1"/>
  <c r="AS66" i="1" s="1"/>
  <c r="AR31" i="1"/>
  <c r="AS31" i="1" s="1"/>
  <c r="AR19" i="1"/>
  <c r="AS19" i="1" s="1"/>
  <c r="AR118" i="1"/>
  <c r="AS118" i="1" s="1"/>
  <c r="AR33" i="1"/>
  <c r="AS33" i="1" s="1"/>
  <c r="AR93" i="1"/>
  <c r="AS93" i="1" s="1"/>
  <c r="AR98" i="1"/>
  <c r="AS98" i="1" s="1"/>
  <c r="AR99" i="1"/>
  <c r="AS99" i="1" s="1"/>
  <c r="AR160" i="1"/>
  <c r="AS160" i="1" s="1"/>
  <c r="AR70" i="1"/>
  <c r="AS70" i="1" s="1"/>
  <c r="AR78" i="1"/>
  <c r="AS78" i="1" s="1"/>
  <c r="AR131" i="1"/>
  <c r="AS131" i="1" s="1"/>
  <c r="AR77" i="1"/>
  <c r="AS77" i="1" s="1"/>
  <c r="AR9" i="1"/>
  <c r="AS9" i="1" s="1"/>
  <c r="AR67" i="1"/>
  <c r="AS67" i="1" s="1"/>
  <c r="AR63" i="1"/>
  <c r="AS63" i="1" s="1"/>
  <c r="AR64" i="1"/>
  <c r="AS64" i="1" s="1"/>
  <c r="AR81" i="1"/>
  <c r="AS81" i="1" s="1"/>
  <c r="AR141" i="1"/>
  <c r="AS141" i="1" s="1"/>
  <c r="AR51" i="1"/>
  <c r="AS51" i="1" s="1"/>
  <c r="AR42" i="1"/>
  <c r="AS42" i="1" s="1"/>
  <c r="AR114" i="1"/>
  <c r="AS114" i="1" s="1"/>
  <c r="AR68" i="1"/>
  <c r="AS68" i="1" s="1"/>
  <c r="AR113" i="1"/>
  <c r="AS113" i="1" s="1"/>
  <c r="AR112" i="1"/>
  <c r="AS112" i="1" s="1"/>
  <c r="AR110" i="1"/>
  <c r="AS110" i="1" s="1"/>
  <c r="AR96" i="1"/>
  <c r="AS96" i="1" s="1"/>
  <c r="AR95" i="1"/>
  <c r="AS95" i="1" s="1"/>
  <c r="AR94" i="1"/>
  <c r="AS94" i="1" s="1"/>
  <c r="AR104" i="1"/>
  <c r="AS104" i="1" s="1"/>
  <c r="AR76" i="1"/>
  <c r="AS76" i="1" s="1"/>
  <c r="AR135" i="1"/>
  <c r="AS135" i="1" s="1"/>
  <c r="AR25" i="1"/>
  <c r="AS25" i="1" s="1"/>
  <c r="AR11" i="1"/>
  <c r="AS11" i="1" s="1"/>
  <c r="AR37" i="1"/>
  <c r="AS37" i="1" s="1"/>
  <c r="AR13" i="1"/>
  <c r="AS13" i="1" s="1"/>
  <c r="AR136" i="1"/>
  <c r="AS136" i="1" s="1"/>
  <c r="AR52" i="1"/>
  <c r="AS52" i="1" s="1"/>
  <c r="AR7" i="1"/>
  <c r="AS7" i="1" s="1"/>
  <c r="AR87" i="1"/>
  <c r="AS87" i="1" s="1"/>
  <c r="AR115" i="1"/>
  <c r="AS115" i="1" s="1"/>
  <c r="AR8" i="1"/>
  <c r="AS8" i="1" s="1"/>
  <c r="AR91" i="1"/>
  <c r="AS91" i="1" s="1"/>
  <c r="AR121" i="1"/>
  <c r="AS121" i="1" s="1"/>
  <c r="AR122" i="1"/>
  <c r="AS122" i="1" s="1"/>
  <c r="AR90" i="1"/>
  <c r="AS90" i="1" s="1"/>
  <c r="AR4" i="1"/>
  <c r="AS4" i="1" s="1"/>
  <c r="AR2" i="1"/>
  <c r="AS2" i="1" s="1"/>
  <c r="AR128" i="1"/>
  <c r="AS128" i="1" s="1"/>
  <c r="AR162" i="1"/>
  <c r="AS162" i="1" s="1"/>
  <c r="AR156" i="1"/>
  <c r="AS156" i="1" s="1"/>
  <c r="AR124" i="1"/>
  <c r="AS124" i="1" s="1"/>
  <c r="AR125" i="1"/>
  <c r="AS125" i="1" s="1"/>
  <c r="AR24" i="1"/>
  <c r="AS24" i="1" s="1"/>
  <c r="AR18" i="1"/>
  <c r="AS18" i="1" s="1"/>
  <c r="AR60" i="1"/>
  <c r="AS60" i="1" s="1"/>
  <c r="AR29" i="1"/>
  <c r="AS29" i="1" s="1"/>
  <c r="AR86" i="1"/>
  <c r="AS86" i="1" s="1"/>
  <c r="AR116" i="1"/>
  <c r="AS116" i="1" s="1"/>
  <c r="AR57" i="1"/>
  <c r="AS57" i="1" s="1"/>
  <c r="AR46" i="1"/>
  <c r="AS46" i="1" s="1"/>
  <c r="AR6" i="1"/>
  <c r="AS6" i="1" s="1"/>
  <c r="AR45" i="1"/>
  <c r="AS45" i="1" s="1"/>
  <c r="AR84" i="1"/>
  <c r="AS84" i="1" s="1"/>
  <c r="AR23" i="1"/>
  <c r="AS23" i="1" s="1"/>
  <c r="AR34" i="1"/>
  <c r="AS34" i="1" s="1"/>
  <c r="AR100" i="1"/>
  <c r="AS100" i="1" s="1"/>
  <c r="AR5" i="1"/>
  <c r="AS5" i="1" s="1"/>
  <c r="AR88" i="1"/>
  <c r="AS88" i="1" s="1"/>
  <c r="AR139" i="1"/>
  <c r="AS139" i="1" s="1"/>
  <c r="AR154" i="1"/>
  <c r="AS154" i="1" s="1"/>
  <c r="AR107" i="1"/>
  <c r="AS107" i="1" s="1"/>
  <c r="AR41" i="1"/>
  <c r="AS41" i="1" s="1"/>
  <c r="AR105" i="1"/>
  <c r="AS105" i="1" s="1"/>
  <c r="AR47" i="1"/>
  <c r="AS47" i="1" s="1"/>
  <c r="AR10" i="1"/>
  <c r="AS10" i="1" s="1"/>
  <c r="AR89" i="1"/>
  <c r="AS89" i="1" s="1"/>
  <c r="AR32" i="1"/>
  <c r="AS32" i="1" s="1"/>
  <c r="AR142" i="1"/>
  <c r="AS142" i="1" s="1"/>
  <c r="AR97" i="1"/>
  <c r="AS97" i="1" s="1"/>
  <c r="AR85" i="1"/>
  <c r="AS85" i="1" s="1"/>
  <c r="AR158" i="1"/>
  <c r="AS158" i="1" s="1"/>
  <c r="AR92" i="1"/>
  <c r="AS92" i="1" s="1"/>
  <c r="AR129" i="1"/>
  <c r="AS129" i="1" s="1"/>
  <c r="AR38" i="1"/>
  <c r="AS38" i="1" s="1"/>
  <c r="AR21" i="1"/>
  <c r="AS21" i="1" s="1"/>
  <c r="AR138" i="1"/>
  <c r="AS138" i="1" s="1"/>
  <c r="AR102" i="1"/>
  <c r="AS102" i="1" s="1"/>
  <c r="AR101" i="1"/>
  <c r="AS101" i="1" s="1"/>
  <c r="AR74" i="1"/>
  <c r="AS74" i="1" s="1"/>
  <c r="AR39" i="1"/>
  <c r="AS39" i="1" s="1"/>
  <c r="AR15" i="1"/>
  <c r="AS15" i="1" s="1"/>
  <c r="AR103" i="1"/>
  <c r="AS103" i="1" s="1"/>
  <c r="AR73" i="1"/>
  <c r="AS73" i="1" s="1"/>
  <c r="AR20" i="1"/>
  <c r="AS20" i="1" s="1"/>
  <c r="AR111" i="1"/>
  <c r="AS111" i="1" s="1"/>
  <c r="AR49" i="1"/>
  <c r="AS49" i="1" s="1"/>
  <c r="AR48" i="1"/>
  <c r="AS48" i="1" s="1"/>
  <c r="AR143" i="1"/>
  <c r="AS143" i="1" s="1"/>
  <c r="AR44" i="1"/>
  <c r="AS44" i="1" s="1"/>
  <c r="AR108" i="1"/>
  <c r="AS108" i="1" s="1"/>
  <c r="AR147" i="1"/>
  <c r="AS147" i="1" s="1"/>
  <c r="AR40" i="1"/>
  <c r="AS40" i="1" s="1"/>
  <c r="AR119" i="1"/>
  <c r="AS119" i="1" s="1"/>
  <c r="AR167" i="1"/>
  <c r="AS167" i="1" s="1"/>
  <c r="AR83" i="1"/>
  <c r="AS83" i="1" s="1"/>
  <c r="AR145" i="1"/>
  <c r="AS145" i="1" s="1"/>
  <c r="AR106" i="1"/>
  <c r="AS106" i="1" s="1"/>
  <c r="AR50" i="1"/>
  <c r="AS50" i="1" s="1"/>
  <c r="AR126" i="1"/>
  <c r="AS126" i="1" s="1"/>
  <c r="AR117" i="1"/>
  <c r="AS117" i="1" s="1"/>
  <c r="AR127" i="1"/>
  <c r="AS127" i="1" s="1"/>
</calcChain>
</file>

<file path=xl/sharedStrings.xml><?xml version="1.0" encoding="utf-8"?>
<sst xmlns="http://schemas.openxmlformats.org/spreadsheetml/2006/main" count="2152" uniqueCount="739">
  <si>
    <t>N</t>
  </si>
  <si>
    <t>DR</t>
  </si>
  <si>
    <t>OH</t>
  </si>
  <si>
    <t>LN</t>
  </si>
  <si>
    <t>Storage Warehouse</t>
  </si>
  <si>
    <t>RD</t>
  </si>
  <si>
    <t>MOGADORE</t>
  </si>
  <si>
    <t>44260</t>
  </si>
  <si>
    <t>RAVENNA</t>
  </si>
  <si>
    <t>44266</t>
  </si>
  <si>
    <t>Industrial Light Manufacturing</t>
  </si>
  <si>
    <t>Retail Store</t>
  </si>
  <si>
    <t>Office Building</t>
  </si>
  <si>
    <t>AVE</t>
  </si>
  <si>
    <t>8135</t>
  </si>
  <si>
    <t>Skating Rink</t>
  </si>
  <si>
    <t>WATER</t>
  </si>
  <si>
    <t>E</t>
  </si>
  <si>
    <t>KENT</t>
  </si>
  <si>
    <t>44240</t>
  </si>
  <si>
    <t>Fast Food Restaurant</t>
  </si>
  <si>
    <t>PA</t>
  </si>
  <si>
    <t>CLEVELAND</t>
  </si>
  <si>
    <t>ST</t>
  </si>
  <si>
    <t>STOW</t>
  </si>
  <si>
    <t>44224</t>
  </si>
  <si>
    <t>Church</t>
  </si>
  <si>
    <t>HARTVILLE</t>
  </si>
  <si>
    <t>44632</t>
  </si>
  <si>
    <t>Service Repair Garage</t>
  </si>
  <si>
    <t>Church w/Sunday School</t>
  </si>
  <si>
    <t>HUDSON</t>
  </si>
  <si>
    <t>Restaurant</t>
  </si>
  <si>
    <t>Bar/Tavern</t>
  </si>
  <si>
    <t xml:space="preserve">MAIN                     </t>
  </si>
  <si>
    <t>NW</t>
  </si>
  <si>
    <t>Neighborhood Shopping Ctr.</t>
  </si>
  <si>
    <t>Post Office, Branch</t>
  </si>
  <si>
    <t>CLARK</t>
  </si>
  <si>
    <t>Discount Store</t>
  </si>
  <si>
    <t>MANTUA</t>
  </si>
  <si>
    <t>44255</t>
  </si>
  <si>
    <t>STATE</t>
  </si>
  <si>
    <t>RANDOLPH</t>
  </si>
  <si>
    <t>Day Care Center</t>
  </si>
  <si>
    <t>HARRIS</t>
  </si>
  <si>
    <t>MAIN</t>
  </si>
  <si>
    <t>Fire Station (Staff)</t>
  </si>
  <si>
    <t>Park</t>
  </si>
  <si>
    <t>NORTH</t>
  </si>
  <si>
    <t xml:space="preserve">WATER                    </t>
  </si>
  <si>
    <t>PKY</t>
  </si>
  <si>
    <t>1</t>
  </si>
  <si>
    <t>Medical Office</t>
  </si>
  <si>
    <t>128</t>
  </si>
  <si>
    <t>WESTLAKE</t>
  </si>
  <si>
    <t>44145</t>
  </si>
  <si>
    <t>Mini-Mart Convenience Store</t>
  </si>
  <si>
    <t>Bank</t>
  </si>
  <si>
    <t>87</t>
  </si>
  <si>
    <t>WATER ST</t>
  </si>
  <si>
    <t>STATE OF OHIO</t>
  </si>
  <si>
    <t>101</t>
  </si>
  <si>
    <t>Laundromat</t>
  </si>
  <si>
    <t>CENTER</t>
  </si>
  <si>
    <t>1471</t>
  </si>
  <si>
    <t>305</t>
  </si>
  <si>
    <t>BAPTIST CHURCH</t>
  </si>
  <si>
    <t>60</t>
  </si>
  <si>
    <t>Elementary Sch (Entire)</t>
  </si>
  <si>
    <t>15</t>
  </si>
  <si>
    <t>1/2</t>
  </si>
  <si>
    <t>COMMUNITY</t>
  </si>
  <si>
    <t>41</t>
  </si>
  <si>
    <t>COLUMBUS</t>
  </si>
  <si>
    <t>AURORA</t>
  </si>
  <si>
    <t>44202</t>
  </si>
  <si>
    <t>RIVER EDGE</t>
  </si>
  <si>
    <t>P O BOX 370</t>
  </si>
  <si>
    <t xml:space="preserve">ELM                      </t>
  </si>
  <si>
    <t>ELM</t>
  </si>
  <si>
    <t>Secondary School (Entire)</t>
  </si>
  <si>
    <t>MAIN ST</t>
  </si>
  <si>
    <t>301</t>
  </si>
  <si>
    <t xml:space="preserve">STATE OF OHIO </t>
  </si>
  <si>
    <t xml:space="preserve">MAIN </t>
  </si>
  <si>
    <t>ST RT 303</t>
  </si>
  <si>
    <t>Supermarket</t>
  </si>
  <si>
    <t>43218</t>
  </si>
  <si>
    <t>TOBIN THOMAS J BISHOP</t>
  </si>
  <si>
    <t>PARK</t>
  </si>
  <si>
    <t>High School (Entire)</t>
  </si>
  <si>
    <t>CHAGRIN FALLS</t>
  </si>
  <si>
    <t>850</t>
  </si>
  <si>
    <t>813</t>
  </si>
  <si>
    <t>SHAW</t>
  </si>
  <si>
    <t>RHS DEVELOPMENT INC</t>
  </si>
  <si>
    <t>Automobile Showroom</t>
  </si>
  <si>
    <t xml:space="preserve">PARK                     </t>
  </si>
  <si>
    <t>EAST OHIO GAS CO</t>
  </si>
  <si>
    <t xml:space="preserve">EAST OHIO GAS CO </t>
  </si>
  <si>
    <t>ST RT 82</t>
  </si>
  <si>
    <t>HIRAM</t>
  </si>
  <si>
    <t>44234</t>
  </si>
  <si>
    <t xml:space="preserve">INDUSTRY                 </t>
  </si>
  <si>
    <t>EAST MAIN</t>
  </si>
  <si>
    <t>63</t>
  </si>
  <si>
    <t>PROSPECT</t>
  </si>
  <si>
    <t>GARFIELD</t>
  </si>
  <si>
    <t>STATE ROUTE 88</t>
  </si>
  <si>
    <t xml:space="preserve">FREEDOM                  </t>
  </si>
  <si>
    <t>FREEDOM</t>
  </si>
  <si>
    <t>10661</t>
  </si>
  <si>
    <t xml:space="preserve">MAPLE                    </t>
  </si>
  <si>
    <t>BURTON</t>
  </si>
  <si>
    <t>44021</t>
  </si>
  <si>
    <t>8050</t>
  </si>
  <si>
    <t>GARRETTSVILLE</t>
  </si>
  <si>
    <t>44231</t>
  </si>
  <si>
    <t xml:space="preserve">HIGHLAND                 </t>
  </si>
  <si>
    <t>ST RT 88</t>
  </si>
  <si>
    <t>MAPLE</t>
  </si>
  <si>
    <t>8223</t>
  </si>
  <si>
    <t>MILL</t>
  </si>
  <si>
    <t>30</t>
  </si>
  <si>
    <t>44265</t>
  </si>
  <si>
    <t>FRATERNAL ORDER OF EAGLES</t>
  </si>
  <si>
    <t>Drug Store</t>
  </si>
  <si>
    <t>UNITED CHURCH OF</t>
  </si>
  <si>
    <t xml:space="preserve">ST RT 88                 </t>
  </si>
  <si>
    <t>44128</t>
  </si>
  <si>
    <t>ROR LLC &amp; SZAMBECKI LLC &amp; DWW PIZZA LLC</t>
  </si>
  <si>
    <t>WINDHAM</t>
  </si>
  <si>
    <t>44288</t>
  </si>
  <si>
    <t>10235</t>
  </si>
  <si>
    <t>44023</t>
  </si>
  <si>
    <t>LIBERTY</t>
  </si>
  <si>
    <t>MACEDONIA</t>
  </si>
  <si>
    <t>44056</t>
  </si>
  <si>
    <t>9379</t>
  </si>
  <si>
    <t>NORTON</t>
  </si>
  <si>
    <t>23</t>
  </si>
  <si>
    <t>GILLESPIE NORMAN DALE</t>
  </si>
  <si>
    <t>19-016-00-00-043-000</t>
  </si>
  <si>
    <t>10500</t>
  </si>
  <si>
    <t>10637</t>
  </si>
  <si>
    <t xml:space="preserve">SOUTH                    </t>
  </si>
  <si>
    <t xml:space="preserve">GILLESPIE NORMAN DALE </t>
  </si>
  <si>
    <t>SOUTH</t>
  </si>
  <si>
    <t>Garrettsville</t>
  </si>
  <si>
    <t>10404</t>
  </si>
  <si>
    <t>EMERALD FIVE LLC</t>
  </si>
  <si>
    <t>19-018-00-00-001-002</t>
  </si>
  <si>
    <t>10327</t>
  </si>
  <si>
    <t xml:space="preserve">EMERALD FIVE LLC </t>
  </si>
  <si>
    <t>PO BOX 61</t>
  </si>
  <si>
    <t xml:space="preserve">CENTER                   </t>
  </si>
  <si>
    <t>DETROIT</t>
  </si>
  <si>
    <t>MILES</t>
  </si>
  <si>
    <t>10400</t>
  </si>
  <si>
    <t>MEGA PLASTICS CO AN OHIO CORPORATION</t>
  </si>
  <si>
    <t>19-016-00-00-027-001</t>
  </si>
  <si>
    <t>10610</t>
  </si>
  <si>
    <t>MEGA PLASTICS CORP</t>
  </si>
  <si>
    <t>CENTER ST</t>
  </si>
  <si>
    <t>PRAISE ASSEMBLY OF GOD CHURCH</t>
  </si>
  <si>
    <t>19-001-00-00-140-000</t>
  </si>
  <si>
    <t>10280</t>
  </si>
  <si>
    <t>PRAISE ASSEMBLY OF GOD</t>
  </si>
  <si>
    <t>7276</t>
  </si>
  <si>
    <t>VARNER &amp; LAYNE RENTALS AN OHIO LP</t>
  </si>
  <si>
    <t>19-001-00-00-183-001</t>
  </si>
  <si>
    <t>8101</t>
  </si>
  <si>
    <t>05</t>
  </si>
  <si>
    <t>VARNER &amp; LAYNE RENTALS</t>
  </si>
  <si>
    <t>11250</t>
  </si>
  <si>
    <t>8105</t>
  </si>
  <si>
    <t>HIGH</t>
  </si>
  <si>
    <t>44067</t>
  </si>
  <si>
    <t>JOHNSON BRENT A &amp; MADELINE D</t>
  </si>
  <si>
    <t>19-015-00-00-066-000</t>
  </si>
  <si>
    <t>8066</t>
  </si>
  <si>
    <t xml:space="preserve">STATE                    </t>
  </si>
  <si>
    <t>JOHNSON BRENT A &amp;</t>
  </si>
  <si>
    <t>11863</t>
  </si>
  <si>
    <t>VARNER &amp; LAYNE RENTALS AN OHIO LTD PARTNERSHIP</t>
  </si>
  <si>
    <t>19-001-00-00-182-000</t>
  </si>
  <si>
    <t>8097</t>
  </si>
  <si>
    <t>UNITED METHODIST CHURCH</t>
  </si>
  <si>
    <t>GARRETTSVILLE MASONIC LODGE #246 F &amp; A M</t>
  </si>
  <si>
    <t>19-002-00-00-154-000</t>
  </si>
  <si>
    <t>8122</t>
  </si>
  <si>
    <t>GARRETTSVILLE MASONIC</t>
  </si>
  <si>
    <t>CENTER STREET</t>
  </si>
  <si>
    <t>ORANGE FALCON PROPERITIES LLC</t>
  </si>
  <si>
    <t>19-002-00-00-041-000</t>
  </si>
  <si>
    <t>8143</t>
  </si>
  <si>
    <t xml:space="preserve">WINDHAM                  </t>
  </si>
  <si>
    <t>ORANGE FALCON PROPERITIES</t>
  </si>
  <si>
    <t>736</t>
  </si>
  <si>
    <t>FREEDOM STATION GROUP LLC</t>
  </si>
  <si>
    <t>19-003-00-00-027-000</t>
  </si>
  <si>
    <t xml:space="preserve">FREEDOM STATION GROUP LLC </t>
  </si>
  <si>
    <t>4150</t>
  </si>
  <si>
    <t>ENERGIZER BATTERY MANUFACTURING INC</t>
  </si>
  <si>
    <t>19-017-00-00-042-000</t>
  </si>
  <si>
    <t>ENERGIZER BATTERY</t>
  </si>
  <si>
    <t>25225</t>
  </si>
  <si>
    <t>8148 MAIN STREET LLC</t>
  </si>
  <si>
    <t>19-002-00-00-145-000</t>
  </si>
  <si>
    <t>8148</t>
  </si>
  <si>
    <t xml:space="preserve">8148 MAIN STREET LLC </t>
  </si>
  <si>
    <t>10301</t>
  </si>
  <si>
    <t>THERM O LINK INC</t>
  </si>
  <si>
    <t>19-017-00-00-045-000</t>
  </si>
  <si>
    <t>10513</t>
  </si>
  <si>
    <t xml:space="preserve">THERM O LINK INC </t>
  </si>
  <si>
    <t>PO BOX 285</t>
  </si>
  <si>
    <t>BISARD NELSON C &amp; JUDITH A (TRUSTEES)</t>
  </si>
  <si>
    <t>19-002-00-00-150-000</t>
  </si>
  <si>
    <t>8130</t>
  </si>
  <si>
    <t>BISARD NELSON C</t>
  </si>
  <si>
    <t>11025</t>
  </si>
  <si>
    <t>DLUGOKECKI CRAIG RICHARD &amp; LINDA MARIE CO-TRUSTEES</t>
  </si>
  <si>
    <t>50-091-00-00-009-001</t>
  </si>
  <si>
    <t>10268</t>
  </si>
  <si>
    <t xml:space="preserve">HEWINS                   </t>
  </si>
  <si>
    <t>DLUGOKECKI CRAIG RICHARD</t>
  </si>
  <si>
    <t>P O BOX 485</t>
  </si>
  <si>
    <t>ESPOSITO LAURA L &amp; ERIC L SHAFER (J&amp;S)</t>
  </si>
  <si>
    <t>19-017-00-00-043-000</t>
  </si>
  <si>
    <t>10524</t>
  </si>
  <si>
    <t>ESPOSITO LAURA L &amp;</t>
  </si>
  <si>
    <t>P O BOX 406</t>
  </si>
  <si>
    <t>GARRETTSVILLE SPORTS COMPLEX LLC</t>
  </si>
  <si>
    <t>19-018-00-00-030-017</t>
  </si>
  <si>
    <t>10340</t>
  </si>
  <si>
    <t xml:space="preserve">INDUSTRIAL               </t>
  </si>
  <si>
    <t>GARRETTSVILLE SPORTS</t>
  </si>
  <si>
    <t>11780</t>
  </si>
  <si>
    <t xml:space="preserve">BROSIUS                  </t>
  </si>
  <si>
    <t>RA GARRETTSVILLE TRUST</t>
  </si>
  <si>
    <t>19-001-00-00-178-000</t>
  </si>
  <si>
    <t>10764</t>
  </si>
  <si>
    <t xml:space="preserve">NORTH                    </t>
  </si>
  <si>
    <t xml:space="preserve">RA GARRETTSVILLE TRUST </t>
  </si>
  <si>
    <t>HUNTER LANE</t>
  </si>
  <si>
    <t>CAMP HILL</t>
  </si>
  <si>
    <t>17011</t>
  </si>
  <si>
    <t>MIKULSKI THOMAS E</t>
  </si>
  <si>
    <t>19-015-00-00-086-000</t>
  </si>
  <si>
    <t>8045</t>
  </si>
  <si>
    <t>SLAGLE</t>
  </si>
  <si>
    <t>C C REALTY CO</t>
  </si>
  <si>
    <t>19-015-00-00-095-000</t>
  </si>
  <si>
    <t>10809</t>
  </si>
  <si>
    <t>RES REAL ESTATE INVESTMENTS LLC</t>
  </si>
  <si>
    <t>RES REAL ESTATE</t>
  </si>
  <si>
    <t>ROLLING MEADOWS</t>
  </si>
  <si>
    <t>11446</t>
  </si>
  <si>
    <t>GARRETTSVILLE VILLAGE OF</t>
  </si>
  <si>
    <t>19-001-00-00-172-000</t>
  </si>
  <si>
    <t>8123</t>
  </si>
  <si>
    <t xml:space="preserve">HIGH                     </t>
  </si>
  <si>
    <t xml:space="preserve">GARRETTSVILLE VILLAGE OF </t>
  </si>
  <si>
    <t>MCMILLEN DELBERT</t>
  </si>
  <si>
    <t>19-004-00-00-034-000</t>
  </si>
  <si>
    <t>10305</t>
  </si>
  <si>
    <t xml:space="preserve">LIBERTY                  </t>
  </si>
  <si>
    <t>TRIWAY INVESTMENT PROPERTIES LTD</t>
  </si>
  <si>
    <t>TRIWAY INVESTMENT</t>
  </si>
  <si>
    <t>8116</t>
  </si>
  <si>
    <t>GARRETTSVILLE LODGE 246 F&amp;AM</t>
  </si>
  <si>
    <t>19-002-00-00-151-000</t>
  </si>
  <si>
    <t>8126</t>
  </si>
  <si>
    <t>GARRETTSVILLE LODGE 246</t>
  </si>
  <si>
    <t>PORTAGE COUNTY NATL BANK A CORP</t>
  </si>
  <si>
    <t>19-015-00-00-092-000</t>
  </si>
  <si>
    <t>10787</t>
  </si>
  <si>
    <t>PORTAGE COUNTY NATL</t>
  </si>
  <si>
    <t>ABRAHAM BRUCE C</t>
  </si>
  <si>
    <t>19-001-00-00-179-000</t>
  </si>
  <si>
    <t>10798</t>
  </si>
  <si>
    <t xml:space="preserve">NORTH </t>
  </si>
  <si>
    <t>10851</t>
  </si>
  <si>
    <t>MIDDLEFIELD</t>
  </si>
  <si>
    <t>ST RT 305</t>
  </si>
  <si>
    <t>BEJGER JAMES &amp; BARBARA A</t>
  </si>
  <si>
    <t>19-002-00-00-165-000</t>
  </si>
  <si>
    <t>8088</t>
  </si>
  <si>
    <t>SWHBC LIMITED</t>
  </si>
  <si>
    <t>DEEP WOODS PROPERTIES LLC</t>
  </si>
  <si>
    <t>19-002-00-00-163-000</t>
  </si>
  <si>
    <t>8098</t>
  </si>
  <si>
    <t>VAUGHN</t>
  </si>
  <si>
    <t>10550</t>
  </si>
  <si>
    <t>KRAFT  BRETT W</t>
  </si>
  <si>
    <t>19-002-00-00-152-000</t>
  </si>
  <si>
    <t>8124</t>
  </si>
  <si>
    <t xml:space="preserve">MOHAWK TRAIL SW </t>
  </si>
  <si>
    <t>1056</t>
  </si>
  <si>
    <t>JFK PROPERTY LLC</t>
  </si>
  <si>
    <t>19-018-00-00-001-005</t>
  </si>
  <si>
    <t>10313</t>
  </si>
  <si>
    <t xml:space="preserve">JFK PROPERTY LLC </t>
  </si>
  <si>
    <t>DISKIN PROPERTIES LLC</t>
  </si>
  <si>
    <t>19-018-00-00-030-010</t>
  </si>
  <si>
    <t>10426</t>
  </si>
  <si>
    <t xml:space="preserve">DISKIN PROPERTIES LLC </t>
  </si>
  <si>
    <t>INDUSTRIAL DRIVE</t>
  </si>
  <si>
    <t>10421</t>
  </si>
  <si>
    <t>SKY PLAZA LTD AN OHIO LLC</t>
  </si>
  <si>
    <t>19-003-00-00-025-002</t>
  </si>
  <si>
    <t>8291</t>
  </si>
  <si>
    <t xml:space="preserve">SKY PLAZA LTD AN OHIO LLC </t>
  </si>
  <si>
    <t>MIDDLEFIELD BANKING COMPANY THE</t>
  </si>
  <si>
    <t>19-015-00-00-068-001</t>
  </si>
  <si>
    <t>8058</t>
  </si>
  <si>
    <t>MIDDLEFIELD BANKING</t>
  </si>
  <si>
    <t>HIGH STREET</t>
  </si>
  <si>
    <t>15985</t>
  </si>
  <si>
    <t>44062</t>
  </si>
  <si>
    <t>GARRETTSVILLE METHODIST CHURCH</t>
  </si>
  <si>
    <t>19-001-00-00-075-000</t>
  </si>
  <si>
    <t>MENDELLAKE LLC</t>
  </si>
  <si>
    <t>19-002-00-00-148-000</t>
  </si>
  <si>
    <t>8138</t>
  </si>
  <si>
    <t xml:space="preserve">MENDELLAKE LLC </t>
  </si>
  <si>
    <t>WESTERN RESERVE FARM COOPERATIVE INC</t>
  </si>
  <si>
    <t>19-018-00-00-027-000</t>
  </si>
  <si>
    <t>10508</t>
  </si>
  <si>
    <t>CENTERRA CO-OP</t>
  </si>
  <si>
    <t>ASHLAND</t>
  </si>
  <si>
    <t>44805</t>
  </si>
  <si>
    <t>10720</t>
  </si>
  <si>
    <t>CRAWFORD AMY E PARKINSON</t>
  </si>
  <si>
    <t>19-002-00-00-158-000</t>
  </si>
  <si>
    <t>8110</t>
  </si>
  <si>
    <t xml:space="preserve">CRAWFORD AMY E PARKINSON </t>
  </si>
  <si>
    <t>STANLEY</t>
  </si>
  <si>
    <t>9865</t>
  </si>
  <si>
    <t>CAIN CHARLES M &amp; KATHERINE L</t>
  </si>
  <si>
    <t>19-018-00-00-030-014</t>
  </si>
  <si>
    <t>CAIN CHARLES M &amp; KATHERINE L AKA LYNETTE (CO TRUSTEES)</t>
  </si>
  <si>
    <t>CAIN CHARLES M &amp;</t>
  </si>
  <si>
    <t>HANKEE</t>
  </si>
  <si>
    <t>6886</t>
  </si>
  <si>
    <t>19-017-00-00-047-000</t>
  </si>
  <si>
    <t>10545</t>
  </si>
  <si>
    <t>19-002-00-00-147-001</t>
  </si>
  <si>
    <t>FRATERNAL ORDER OF EAGLES GARRETTSVILLE POST AERIE #2705</t>
  </si>
  <si>
    <t>19-001-00-00-145-000</t>
  </si>
  <si>
    <t>8149</t>
  </si>
  <si>
    <t>PIGLIA PETER J &amp; TIMOTHY J PAUL</t>
  </si>
  <si>
    <t>19-018-00-00-030-002</t>
  </si>
  <si>
    <t>PIGLIA PETER J &amp; TIMOTHY</t>
  </si>
  <si>
    <t>4880</t>
  </si>
  <si>
    <t>JAMES A GARFIELD BOARD OF EDUCATION</t>
  </si>
  <si>
    <t>19-001-00-00-190-000</t>
  </si>
  <si>
    <t>10207</t>
  </si>
  <si>
    <t>JAMES A GARFIELD BOARD</t>
  </si>
  <si>
    <t>19-001-00-00-191-000</t>
  </si>
  <si>
    <t>10231-35</t>
  </si>
  <si>
    <t>8233</t>
  </si>
  <si>
    <t>B &amp; J REALTY LLC</t>
  </si>
  <si>
    <t>19-015-00-00-087-000</t>
  </si>
  <si>
    <t>8055</t>
  </si>
  <si>
    <t xml:space="preserve">B &amp; J REALTY LLC </t>
  </si>
  <si>
    <t>GLENGARRY</t>
  </si>
  <si>
    <t>19-003-00-00-015-001</t>
  </si>
  <si>
    <t>10482</t>
  </si>
  <si>
    <t>ANGEL ROGER A &amp; CONSTANCE E (J&amp;S)</t>
  </si>
  <si>
    <t>19-015-00-00-082-000</t>
  </si>
  <si>
    <t>8013 -</t>
  </si>
  <si>
    <t>RCA RENTALS LLC</t>
  </si>
  <si>
    <t xml:space="preserve">ROLLING MEADOWS </t>
  </si>
  <si>
    <t>DCA PROPERTIES LLC</t>
  </si>
  <si>
    <t>19-018-00-00-030-005</t>
  </si>
  <si>
    <t>INDUSTRIAL DR</t>
  </si>
  <si>
    <t>CAIN CHARLES M &amp; KATHERINE L (J&amp;S)</t>
  </si>
  <si>
    <t>19-018-00-00-030-016</t>
  </si>
  <si>
    <t>10384</t>
  </si>
  <si>
    <t>MCCUMBERS DOLORES A</t>
  </si>
  <si>
    <t>19-002-00-00-155-000</t>
  </si>
  <si>
    <t>8118</t>
  </si>
  <si>
    <t>7762</t>
  </si>
  <si>
    <t>GARRETTSVILLE VILLAGE OF INC</t>
  </si>
  <si>
    <t>19-001-00-00-019-000</t>
  </si>
  <si>
    <t>8213</t>
  </si>
  <si>
    <t>MCDONALDS REAL ESTATE COMPANY</t>
  </si>
  <si>
    <t>19-014-00-00-031-001</t>
  </si>
  <si>
    <t>8027</t>
  </si>
  <si>
    <t>MCDONALDS REAL ESTATE</t>
  </si>
  <si>
    <t>P O BOX 182571</t>
  </si>
  <si>
    <t>EMRO MARKETING COMPANY</t>
  </si>
  <si>
    <t>19-015-00-00-089-000</t>
  </si>
  <si>
    <t>10769</t>
  </si>
  <si>
    <t xml:space="preserve">EMRO MARKETING COMPANY </t>
  </si>
  <si>
    <t>23660</t>
  </si>
  <si>
    <t>GARRETTSVILLE VIL BOARD OF EDUCATION</t>
  </si>
  <si>
    <t>19-001-00-00-077-000</t>
  </si>
  <si>
    <t>GARRETTSVILLE VIL BOARD</t>
  </si>
  <si>
    <t>8148 MAIN STREET PROPERTIES LLC</t>
  </si>
  <si>
    <t>19-002-00-00-168-000</t>
  </si>
  <si>
    <t>10724</t>
  </si>
  <si>
    <t>8148 MAIN STREET</t>
  </si>
  <si>
    <t>JONES SHERRIE R</t>
  </si>
  <si>
    <t>19-002-00-00-159-000</t>
  </si>
  <si>
    <t>8108</t>
  </si>
  <si>
    <t xml:space="preserve">FITZGERALD WAYNE E </t>
  </si>
  <si>
    <t>FITZGERALD WAYNE E</t>
  </si>
  <si>
    <t xml:space="preserve">GENEVA </t>
  </si>
  <si>
    <t>8529</t>
  </si>
  <si>
    <t>GARFIELD JAMES A HISTORICAL SOCIETY</t>
  </si>
  <si>
    <t>19-001-00-00-185-000</t>
  </si>
  <si>
    <t>8107</t>
  </si>
  <si>
    <t>GARFIELD JAMES A</t>
  </si>
  <si>
    <t>8244</t>
  </si>
  <si>
    <t>ZAHURAK ELAINE M (TRUSTEE)</t>
  </si>
  <si>
    <t>19-001-00-00-159-000</t>
  </si>
  <si>
    <t>ZAHURAK ELAINE M</t>
  </si>
  <si>
    <t>RT 305</t>
  </si>
  <si>
    <t>5631</t>
  </si>
  <si>
    <t>SOUTHINGTON</t>
  </si>
  <si>
    <t>44470</t>
  </si>
  <si>
    <t>GARRETTSVILLE NELSON FREEDOM JOINT FIRE DISTRICT</t>
  </si>
  <si>
    <t>19-015-00-00-063-000</t>
  </si>
  <si>
    <t>8035</t>
  </si>
  <si>
    <t>GARRETTSVILLE NELSON</t>
  </si>
  <si>
    <t>ELM ST</t>
  </si>
  <si>
    <t>MALLORY PATRICIA A &amp; ROGER T</t>
  </si>
  <si>
    <t>19-001-00-00-188-000</t>
  </si>
  <si>
    <t>8119</t>
  </si>
  <si>
    <t xml:space="preserve">MALLORY PATRICIA A &amp; ROGER T </t>
  </si>
  <si>
    <t>MALLORY PATRICIA A</t>
  </si>
  <si>
    <t>HEWINS</t>
  </si>
  <si>
    <t>10155</t>
  </si>
  <si>
    <t>TEM INVESTMENTS HOLDING TRUST</t>
  </si>
  <si>
    <t>19-008-00-00-001-000</t>
  </si>
  <si>
    <t>8454</t>
  </si>
  <si>
    <t>TEM INVESTMENTS HOLDING</t>
  </si>
  <si>
    <t xml:space="preserve">SLAGLE </t>
  </si>
  <si>
    <t>BRICK TAVERN INC</t>
  </si>
  <si>
    <t>19-008-00-00-010-001</t>
  </si>
  <si>
    <t>8373</t>
  </si>
  <si>
    <t xml:space="preserve">BRICK TAVERN INC </t>
  </si>
  <si>
    <t>19-008-00-00-010-002</t>
  </si>
  <si>
    <t>8387</t>
  </si>
  <si>
    <t>P O BOX 235</t>
  </si>
  <si>
    <t>DEDOR BERNARD P (TRUSTEE)</t>
  </si>
  <si>
    <t>19-018-00-00-030-006</t>
  </si>
  <si>
    <t xml:space="preserve">DEDOR BERNARD P (TRUSTEE) </t>
  </si>
  <si>
    <t>7312</t>
  </si>
  <si>
    <t>SONS PROPERTY LLC</t>
  </si>
  <si>
    <t>19-002-00-00-164-000</t>
  </si>
  <si>
    <t>8094</t>
  </si>
  <si>
    <t>PO BOX 441</t>
  </si>
  <si>
    <t>LEP LLC</t>
  </si>
  <si>
    <t>19-003-00-00-025-001</t>
  </si>
  <si>
    <t>8311</t>
  </si>
  <si>
    <t xml:space="preserve">LEP LLC </t>
  </si>
  <si>
    <t>7987</t>
  </si>
  <si>
    <t>Bowling Alley</t>
  </si>
  <si>
    <t>19-015-00-00-082-001</t>
  </si>
  <si>
    <t>8007</t>
  </si>
  <si>
    <t>19-003-00-00-025-000</t>
  </si>
  <si>
    <t>8283</t>
  </si>
  <si>
    <t>UNITED CHURCH OF GOD</t>
  </si>
  <si>
    <t>19-001-00-00-061-000</t>
  </si>
  <si>
    <t xml:space="preserve">UNITED CHURCH OF GOD </t>
  </si>
  <si>
    <t>J M BRUENING LLC</t>
  </si>
  <si>
    <t>19-002-00-00-160-000</t>
  </si>
  <si>
    <t>8106</t>
  </si>
  <si>
    <t>R &amp; D MADISON PROPERTIES LLC</t>
  </si>
  <si>
    <t>R &amp; D MADISON</t>
  </si>
  <si>
    <t xml:space="preserve">HALE </t>
  </si>
  <si>
    <t>13911</t>
  </si>
  <si>
    <t>WEISS TIMOTHY</t>
  </si>
  <si>
    <t>19-002-00-00-156-000</t>
  </si>
  <si>
    <t xml:space="preserve">WEISS TIMOTHY </t>
  </si>
  <si>
    <t>8043</t>
  </si>
  <si>
    <t>HENSON KATHY MUSSER</t>
  </si>
  <si>
    <t>19-002-00-00-157-000</t>
  </si>
  <si>
    <t>8114</t>
  </si>
  <si>
    <t>CRAWFORD AMY</t>
  </si>
  <si>
    <t>19-004-00-00-033-000</t>
  </si>
  <si>
    <t>MIKULSKI THOMAS E (TRUSTEE)</t>
  </si>
  <si>
    <t>19-015-00-00-100-000</t>
  </si>
  <si>
    <t>8039</t>
  </si>
  <si>
    <t>SLAGLE RD</t>
  </si>
  <si>
    <t>19-002-00-00-142-000</t>
  </si>
  <si>
    <t>10697</t>
  </si>
  <si>
    <t>S &amp; P FAMILY INVESTMENTS LLC</t>
  </si>
  <si>
    <t>19-002-00-00-040-000</t>
  </si>
  <si>
    <t>S &amp; P FAMILY INVESTMENTS</t>
  </si>
  <si>
    <t>PESECKY ELMER T &amp; JEFFREY M</t>
  </si>
  <si>
    <t>19-015-00-00-006-000</t>
  </si>
  <si>
    <t>PESECKY ELMER T</t>
  </si>
  <si>
    <t>HARRIS DR</t>
  </si>
  <si>
    <t>8042</t>
  </si>
  <si>
    <t>AEBISCHER BELINDA C</t>
  </si>
  <si>
    <t>19-002-00-00-161-000</t>
  </si>
  <si>
    <t>8100</t>
  </si>
  <si>
    <t>8219</t>
  </si>
  <si>
    <t>19-015-00-00-005-000</t>
  </si>
  <si>
    <t>KEHOE GERALD A</t>
  </si>
  <si>
    <t>19-015-00-00-001-000</t>
  </si>
  <si>
    <t>10755</t>
  </si>
  <si>
    <t>8158</t>
  </si>
  <si>
    <t>EVERETT BROTHERS</t>
  </si>
  <si>
    <t>19-014-00-00-032-000</t>
  </si>
  <si>
    <t>8009</t>
  </si>
  <si>
    <t xml:space="preserve">EVERETT BROTHERS </t>
  </si>
  <si>
    <t>HIDDEN BROOK RANCH INC</t>
  </si>
  <si>
    <t>19-008-00-00-008-003</t>
  </si>
  <si>
    <t xml:space="preserve">MEMORY                   </t>
  </si>
  <si>
    <t xml:space="preserve">HIDDEN BROOK RANCH INC </t>
  </si>
  <si>
    <t>7602</t>
  </si>
  <si>
    <t>19-008-00-00-008-001</t>
  </si>
  <si>
    <t>CARLSON FAMILY PARTNER- SHIP</t>
  </si>
  <si>
    <t>19-008-00-00-005-000</t>
  </si>
  <si>
    <t>8331</t>
  </si>
  <si>
    <t>CARLSON FAMILY PARTNER-</t>
  </si>
  <si>
    <t>PORTAGE PARK DISTRICT</t>
  </si>
  <si>
    <t xml:space="preserve">R R R O W ABAND          </t>
  </si>
  <si>
    <t>GARRETTSVILLE VILLAGE</t>
  </si>
  <si>
    <t>19-011-00-00-055-000</t>
  </si>
  <si>
    <t>19-003-00-00-017-000</t>
  </si>
  <si>
    <t>19-015-00-00-090-000</t>
  </si>
  <si>
    <t>GARRETTSVILLE THE VILLAGE OF</t>
  </si>
  <si>
    <t>19-001-00-00-175-000</t>
  </si>
  <si>
    <t>GARRETTSVILLE THE VILLAGE</t>
  </si>
  <si>
    <t>19-001-00-00-074-000</t>
  </si>
  <si>
    <t>8221</t>
  </si>
  <si>
    <t>19-001-00-00-192-000</t>
  </si>
  <si>
    <t>19-001-00-00-076-000</t>
  </si>
  <si>
    <t>19-015-00-00-091-000</t>
  </si>
  <si>
    <t>BRYSON DONALD B</t>
  </si>
  <si>
    <t>19-002-00-00-144-002</t>
  </si>
  <si>
    <t>10699</t>
  </si>
  <si>
    <t>ORANGE FALCON PROPERTIES LLC</t>
  </si>
  <si>
    <t>ORANGE FALCON PROPERTIES</t>
  </si>
  <si>
    <t xml:space="preserve">GREENWOOD </t>
  </si>
  <si>
    <t>SAGRAMORE HILLS</t>
  </si>
  <si>
    <t>19-001-00-00-039-000</t>
  </si>
  <si>
    <t>19-005-00-00-001-001</t>
  </si>
  <si>
    <t>GARRETTSVILLE FREEDOM NELSON FIRE JOINT FIRE</t>
  </si>
  <si>
    <t>19-015-00-00-045-000</t>
  </si>
  <si>
    <t xml:space="preserve">FOREST                   </t>
  </si>
  <si>
    <t>GARRETTSVILLE FREEDOM</t>
  </si>
  <si>
    <t>5633</t>
  </si>
  <si>
    <t>UNITED CHURCH OF GARRETTSVILLE</t>
  </si>
  <si>
    <t>19-001-00-00-060-000</t>
  </si>
  <si>
    <t>8146</t>
  </si>
  <si>
    <t>19-005-00-00-011-000</t>
  </si>
  <si>
    <t xml:space="preserve">SILVER CREEK             </t>
  </si>
  <si>
    <t xml:space="preserve">GARRETTSVILLE VILLAGE </t>
  </si>
  <si>
    <t>19-015-00-00-067-000</t>
  </si>
  <si>
    <t>19-015-00-00-068-000</t>
  </si>
  <si>
    <t>19-005-00-00-009-000</t>
  </si>
  <si>
    <t>19-001-00-00-036-000</t>
  </si>
  <si>
    <t>19-001-00-00-005-000</t>
  </si>
  <si>
    <t xml:space="preserve">BAPTIST CHURCH </t>
  </si>
  <si>
    <t>LUTZ KATHIE JO</t>
  </si>
  <si>
    <t>19-015-00-00-074-000</t>
  </si>
  <si>
    <t>8028</t>
  </si>
  <si>
    <t xml:space="preserve">LUTZ KATHIE JO </t>
  </si>
  <si>
    <t>19-018-00-00-030-013</t>
  </si>
  <si>
    <t>19-018-00-00-030-001</t>
  </si>
  <si>
    <t>19-015-00-00-068-002</t>
  </si>
  <si>
    <t xml:space="preserve">MIDDLEFIELD BANKING </t>
  </si>
  <si>
    <t>19-015-00-00-069-000</t>
  </si>
  <si>
    <t>19-001-00-00-174-000</t>
  </si>
  <si>
    <t>19-001-00-00-146-000</t>
  </si>
  <si>
    <t>GARRETTSVILLE MASONIC LODGE #246 F &amp; AM</t>
  </si>
  <si>
    <t>19-002-00-00-153-000</t>
  </si>
  <si>
    <t>19-001-00-00-182-002</t>
  </si>
  <si>
    <t>19-004-00-00-052-000</t>
  </si>
  <si>
    <t>19-015-00-00-061-000</t>
  </si>
  <si>
    <t>19-002-00-00-150-002</t>
  </si>
  <si>
    <t>19-002-00-00-086-000</t>
  </si>
  <si>
    <t>19-001-00-00-038-000</t>
  </si>
  <si>
    <t>19-002-00-00-085-000</t>
  </si>
  <si>
    <t>19-004-00-00-050-000</t>
  </si>
  <si>
    <t>19-001-00-00-173-000</t>
  </si>
  <si>
    <t>19-001-00-00-189-000</t>
  </si>
  <si>
    <t>RYSER MATTHEW J &amp; AMY L (J&amp;S)</t>
  </si>
  <si>
    <t>19-010-00-00-005-000</t>
  </si>
  <si>
    <t>10878</t>
  </si>
  <si>
    <t>RYSER MATTHEW J &amp; AMY L</t>
  </si>
  <si>
    <t>10871</t>
  </si>
  <si>
    <t>19-001-00-00-037-000</t>
  </si>
  <si>
    <t>19-005-00-00-001-002</t>
  </si>
  <si>
    <t>19-015-00-00-093-000</t>
  </si>
  <si>
    <t>19-018-00-00-025-000</t>
  </si>
  <si>
    <t>19-014-00-00-010-000</t>
  </si>
  <si>
    <t>CREEKSIDE OF GARRETTSVILLE LLC</t>
  </si>
  <si>
    <t>19-002-00-00-038-000</t>
  </si>
  <si>
    <t>8133</t>
  </si>
  <si>
    <t>CREEKSIDE OF</t>
  </si>
  <si>
    <t>CARLSON BRUNSWICK FUNERAL HOME INC</t>
  </si>
  <si>
    <t>19-012-00-00-030-000</t>
  </si>
  <si>
    <t>8382</t>
  </si>
  <si>
    <t>CARLSON BRUNSWICK</t>
  </si>
  <si>
    <t>19-002-00-00-091-000</t>
  </si>
  <si>
    <t>UNITED METHODIST CHURCH OR GARRETTSVILLE</t>
  </si>
  <si>
    <t>19-001-00-00-073-000</t>
  </si>
  <si>
    <t>19-005-00-00-008-000</t>
  </si>
  <si>
    <t>19-001-00-00-186-000</t>
  </si>
  <si>
    <t>8115</t>
  </si>
  <si>
    <t>ABRAHAM BRUCE C &amp; BRUCE</t>
  </si>
  <si>
    <t>19-015-00-00-101-000</t>
  </si>
  <si>
    <t xml:space="preserve">ABRAHAM BRUCE C &amp; BRUCE </t>
  </si>
  <si>
    <t>19-008-00-00-010-000</t>
  </si>
  <si>
    <t>P O BOX 346</t>
  </si>
  <si>
    <t>19-004-00-00-051-000</t>
  </si>
  <si>
    <t>BROSIUS</t>
  </si>
  <si>
    <t>19-018-00-00-030-003</t>
  </si>
  <si>
    <t>19-005-00-00-012-000</t>
  </si>
  <si>
    <t>HABBYSHAW RICHARD JOSEPH &amp; BOBBIE JANNET (J&amp;S)</t>
  </si>
  <si>
    <t>19-015-00-00-075-000</t>
  </si>
  <si>
    <t>7997</t>
  </si>
  <si>
    <t>HABBYSHAW RICHARD JOSEPH</t>
  </si>
  <si>
    <t>19-002-00-00-007-000</t>
  </si>
  <si>
    <t>8314</t>
  </si>
  <si>
    <t>SOUTH PARK</t>
  </si>
  <si>
    <t>VILLAGE OF GARRETTSVILLE</t>
  </si>
  <si>
    <t>19-001-00-00-171-000</t>
  </si>
  <si>
    <t>HUNTINGTON PORTAGE NATIONAL BANK</t>
  </si>
  <si>
    <t>19-015-00-00-092-001</t>
  </si>
  <si>
    <t>HUNTINGTON PORTAGE</t>
  </si>
  <si>
    <t>19-010-00-00-019-000</t>
  </si>
  <si>
    <t>8231</t>
  </si>
  <si>
    <t>RUSSELL MARK S</t>
  </si>
  <si>
    <t>19-010-00-00-006-001</t>
  </si>
  <si>
    <t>10864</t>
  </si>
  <si>
    <t>19-002-00-00-175-000</t>
  </si>
  <si>
    <t>19-002-00-00-008-000</t>
  </si>
  <si>
    <t>19-001-00-00-097-000</t>
  </si>
  <si>
    <t>8250</t>
  </si>
  <si>
    <t>19-011-00-00-054-000</t>
  </si>
  <si>
    <t>GENERAL TELEPHONE CO OF OHIO</t>
  </si>
  <si>
    <t>19-002-00-00-171-000</t>
  </si>
  <si>
    <t>GENERAL TELEPHONE CO</t>
  </si>
  <si>
    <t>CARLSON FAMILY PARTNERSHIP</t>
  </si>
  <si>
    <t>19-001-00-00-164-000</t>
  </si>
  <si>
    <t>8121</t>
  </si>
  <si>
    <t xml:space="preserve">CARLSON FAMILY PARTNERSHIP </t>
  </si>
  <si>
    <t>19-014-00-00-036-000</t>
  </si>
  <si>
    <t>10892</t>
  </si>
  <si>
    <t>19-002-00-00-119-001</t>
  </si>
  <si>
    <t>19-002-00-00-118-001</t>
  </si>
  <si>
    <t>19-015-00-00-102-000</t>
  </si>
  <si>
    <t>7999</t>
  </si>
  <si>
    <t>ROR LLC &amp; SZAMBECKI</t>
  </si>
  <si>
    <t>MARTIN JONATHAN &amp; LOREN (J&amp;S)</t>
  </si>
  <si>
    <t>19-002-00-00-044-000</t>
  </si>
  <si>
    <t>8147</t>
  </si>
  <si>
    <t>MARTIN JONATHAN</t>
  </si>
  <si>
    <t>MILLSTREAM RUN</t>
  </si>
  <si>
    <t>19-014-00-00-031-000</t>
  </si>
  <si>
    <t>8001 -</t>
  </si>
  <si>
    <t>19-016-00-00-049-001</t>
  </si>
  <si>
    <t>S &amp; K SALES &amp; SERVICE INC</t>
  </si>
  <si>
    <t>FRENCH</t>
  </si>
  <si>
    <t>8018</t>
  </si>
  <si>
    <t>GARRETTSVILLE VENTURES LLC</t>
  </si>
  <si>
    <t>19-002-00-00-037-002</t>
  </si>
  <si>
    <t>P O BOX 35</t>
  </si>
  <si>
    <t>19-015-00-00-064-000</t>
  </si>
  <si>
    <t>10804</t>
  </si>
  <si>
    <t>VILLAGE OF GARRETTSVILLE OHIO</t>
  </si>
  <si>
    <t>51-004-00-00-002-001</t>
  </si>
  <si>
    <t>19-004-00-00-049-000</t>
  </si>
  <si>
    <t>REYNOLDS REAL ESTATE HOLDING LLC</t>
  </si>
  <si>
    <t>19-016-00-00-036-002</t>
  </si>
  <si>
    <t>10599</t>
  </si>
  <si>
    <t>REYNOLDS ALMA J</t>
  </si>
  <si>
    <t>11319</t>
  </si>
  <si>
    <t>EVERETT BROTHERS A PARTNERSHIP</t>
  </si>
  <si>
    <t>19-013-00-00-009-001</t>
  </si>
  <si>
    <t>11011</t>
  </si>
  <si>
    <t>EVERETT BROTHERS A</t>
  </si>
  <si>
    <t>19-002-00-00-141-004</t>
  </si>
  <si>
    <t>P O BOX 266</t>
  </si>
  <si>
    <t>FARLEY BUILDING LLC</t>
  </si>
  <si>
    <t>19-015-00-00-070-000</t>
  </si>
  <si>
    <t>8052</t>
  </si>
  <si>
    <t xml:space="preserve">FARLEY BUILDING LLC </t>
  </si>
  <si>
    <t>8155</t>
  </si>
  <si>
    <t>19-015-00-00-062-000</t>
  </si>
  <si>
    <t>MILLER WILLIAM M &amp; LEIGH A (J&amp;S)</t>
  </si>
  <si>
    <t>19-015-00-00-071-000</t>
  </si>
  <si>
    <t>8046</t>
  </si>
  <si>
    <t>MILLER WILLIAM M &amp; LEIGH</t>
  </si>
  <si>
    <t>18630</t>
  </si>
  <si>
    <t>OWNER NAME</t>
  </si>
  <si>
    <t>TRANSFER DATE</t>
  </si>
  <si>
    <t>PARCEL ID</t>
  </si>
  <si>
    <t>CALCULATED ACREAGE</t>
  </si>
  <si>
    <t>DEEDED ACREAGE</t>
  </si>
  <si>
    <t>PROPERTY NUMBER</t>
  </si>
  <si>
    <t>LOCATION STREET DIRECTION</t>
  </si>
  <si>
    <t>LOCATION STREET ADDRESS</t>
  </si>
  <si>
    <t>LOCATION STREET ADDRESS 2</t>
  </si>
  <si>
    <t>LOCATION STREET NAME</t>
  </si>
  <si>
    <t>LOCATION STREET SUFFIX</t>
  </si>
  <si>
    <t>LOCATION STREET SUFFIX DIRECTION</t>
  </si>
  <si>
    <t>LAND USE CLASSIFICATION</t>
  </si>
  <si>
    <t>DEEDED OWNER</t>
  </si>
  <si>
    <t>OWNER STREET NAME</t>
  </si>
  <si>
    <t>OWNER STREET ADDRESS</t>
  </si>
  <si>
    <t>OWNER STREET DIRECTION</t>
  </si>
  <si>
    <t>OWNER STREET SUFFIX</t>
  </si>
  <si>
    <t>OWNER STREET SUFFIX DIRECTION</t>
  </si>
  <si>
    <t>OWNER CITY</t>
  </si>
  <si>
    <t>OWNER STATE</t>
  </si>
  <si>
    <t>OWNER ZIP CODE</t>
  </si>
  <si>
    <t>MARKET LAND VALUE</t>
  </si>
  <si>
    <t>MARKET IMPROVEMENT VALUE</t>
  </si>
  <si>
    <t>CAUV VALUE</t>
  </si>
  <si>
    <t>TOTAL MARKET VALUE</t>
  </si>
  <si>
    <t>ASSESSED LAND VALUE</t>
  </si>
  <si>
    <t>ASSESSED IMPROVEMENT VALUE</t>
  </si>
  <si>
    <t>YEAR BUILT</t>
  </si>
  <si>
    <t>BUILDING SECTION ID</t>
  </si>
  <si>
    <t>SECTION NUMBER</t>
  </si>
  <si>
    <t>SECTION AREA</t>
  </si>
  <si>
    <t>SECTION STORIES</t>
  </si>
  <si>
    <t>OCCUPANCY ID</t>
  </si>
  <si>
    <t>OCCUPANCY CODE</t>
  </si>
  <si>
    <t>OCCUPANCY DESCRIPTION</t>
  </si>
  <si>
    <t>USE CODE</t>
  </si>
  <si>
    <t>YEAR REMODELED</t>
  </si>
  <si>
    <t>UNIT COUNT</t>
  </si>
  <si>
    <t>EFFECTIVE AGE</t>
  </si>
  <si>
    <t>CAMA</t>
  </si>
  <si>
    <t>HYPERLINK</t>
  </si>
  <si>
    <t>OWNER NAME2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</si>
</sst>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6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b/>
      <sz val="10"/>
      <color theme="0"/>
      <name val="Arial"/>
      <family val="2"/>
    </font>
    <font>
      <u/>
      <sz val="10"/>
      <color theme="10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">
    <xf numFmtId="0" fontId="0" fillId="0" borderId="0" xfId="0"/>
    <xf numFmtId="1" fontId="1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164" fontId="3" fillId="0" borderId="0" xfId="0" applyNumberFormat="1" applyFont="1" applyFill="1" applyBorder="1" applyAlignment="1" applyProtection="1"/>
    <xf numFmtId="0" fontId="4" fillId="2" borderId="0" xfId="0" applyFont="1" applyFill="1" applyBorder="1" applyAlignment="1" applyProtection="1">
      <alignment horizontal="center"/>
    </xf>
    <xf numFmtId="0" fontId="5" fillId="0" borderId="0" xfId="1"/>
  </cellXfs>
  <cellStyles count="2">
    <cellStyle name="Hyperlink" xfId="1" builtinId="8"/>
    <cellStyle name="Normal" xfId="0" builtinId="0"/>
  </cellStyles>
  <dxfs count="47"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yyyy\-mm\-dd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9" tint="-0.499984740745262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S167" totalsRowShown="0" headerRowDxfId="46" dataDxfId="45">
  <autoFilter ref="A1:AS167" xr:uid="{00000000-0009-0000-0100-000001000000}"/>
  <sortState xmlns:xlrd2="http://schemas.microsoft.com/office/spreadsheetml/2017/richdata2" ref="A2:AS167">
    <sortCondition ref="C1:C167"/>
  </sortState>
  <tableColumns count="45">
    <tableColumn id="1" xr3:uid="{00000000-0010-0000-0000-000001000000}" name="OWNER NAME" dataDxfId="44"/>
    <tableColumn id="2" xr3:uid="{00000000-0010-0000-0000-000002000000}" name="TRANSFER DATE" dataDxfId="43"/>
    <tableColumn id="3" xr3:uid="{00000000-0010-0000-0000-000003000000}" name="PARCEL ID" dataDxfId="42"/>
    <tableColumn id="4" xr3:uid="{00000000-0010-0000-0000-000004000000}" name="CALCULATED ACREAGE" dataDxfId="41"/>
    <tableColumn id="5" xr3:uid="{00000000-0010-0000-0000-000005000000}" name="DEEDED ACREAGE" dataDxfId="40"/>
    <tableColumn id="6" xr3:uid="{00000000-0010-0000-0000-000006000000}" name="PROPERTY NUMBER" dataDxfId="39"/>
    <tableColumn id="7" xr3:uid="{00000000-0010-0000-0000-000007000000}" name="LOCATION STREET DIRECTION" dataDxfId="38"/>
    <tableColumn id="8" xr3:uid="{00000000-0010-0000-0000-000008000000}" name="LOCATION STREET ADDRESS" dataDxfId="37"/>
    <tableColumn id="9" xr3:uid="{00000000-0010-0000-0000-000009000000}" name="LOCATION STREET ADDRESS 2" dataDxfId="36"/>
    <tableColumn id="10" xr3:uid="{00000000-0010-0000-0000-00000A000000}" name="LOCATION STREET NAME" dataDxfId="35"/>
    <tableColumn id="11" xr3:uid="{00000000-0010-0000-0000-00000B000000}" name="LOCATION STREET SUFFIX" dataDxfId="34"/>
    <tableColumn id="12" xr3:uid="{00000000-0010-0000-0000-00000C000000}" name="LOCATION STREET SUFFIX DIRECTION" dataDxfId="33"/>
    <tableColumn id="13" xr3:uid="{00000000-0010-0000-0000-00000D000000}" name="LAND USE CLASSIFICATION" dataDxfId="32"/>
    <tableColumn id="14" xr3:uid="{00000000-0010-0000-0000-00000E000000}" name="DEEDED OWNER" dataDxfId="31"/>
    <tableColumn id="15" xr3:uid="{00000000-0010-0000-0000-00000F000000}" name="OWNER NAME2" dataDxfId="30"/>
    <tableColumn id="16" xr3:uid="{00000000-0010-0000-0000-000010000000}" name="OWNER STREET NAME" dataDxfId="29"/>
    <tableColumn id="17" xr3:uid="{00000000-0010-0000-0000-000011000000}" name="OWNER STREET ADDRESS" dataDxfId="28"/>
    <tableColumn id="18" xr3:uid="{00000000-0010-0000-0000-000012000000}" name="OWNER STREET DIRECTION" dataDxfId="27"/>
    <tableColumn id="19" xr3:uid="{00000000-0010-0000-0000-000013000000}" name="OWNER STREET SUFFIX" dataDxfId="26"/>
    <tableColumn id="20" xr3:uid="{00000000-0010-0000-0000-000014000000}" name="OWNER STREET SUFFIX DIRECTION" dataDxfId="25"/>
    <tableColumn id="21" xr3:uid="{00000000-0010-0000-0000-000015000000}" name="OWNER CITY" dataDxfId="24"/>
    <tableColumn id="22" xr3:uid="{00000000-0010-0000-0000-000016000000}" name="OWNER STATE" dataDxfId="23"/>
    <tableColumn id="23" xr3:uid="{00000000-0010-0000-0000-000017000000}" name="OWNER ZIP CODE" dataDxfId="22"/>
    <tableColumn id="24" xr3:uid="{00000000-0010-0000-0000-000018000000}" name="MARKET LAND VALUE" dataDxfId="21"/>
    <tableColumn id="25" xr3:uid="{00000000-0010-0000-0000-000019000000}" name="MARKET IMPROVEMENT VALUE" dataDxfId="20"/>
    <tableColumn id="26" xr3:uid="{00000000-0010-0000-0000-00001A000000}" name="CAUV VALUE" dataDxfId="19"/>
    <tableColumn id="27" xr3:uid="{00000000-0010-0000-0000-00001B000000}" name="TOTAL MARKET VALUE" dataDxfId="18"/>
    <tableColumn id="28" xr3:uid="{00000000-0010-0000-0000-00001C000000}" name="ASSESSED LAND VALUE" dataDxfId="17"/>
    <tableColumn id="29" xr3:uid="{00000000-0010-0000-0000-00001D000000}" name="ASSESSED IMPROVEMENT VALUE" dataDxfId="16"/>
    <tableColumn id="30" xr3:uid="{00000000-0010-0000-0000-00001E000000}" name="YEAR BUILT" dataDxfId="15"/>
    <tableColumn id="31" xr3:uid="{00000000-0010-0000-0000-00001F000000}" name="BUILDING SECTION ID" dataDxfId="14"/>
    <tableColumn id="32" xr3:uid="{00000000-0010-0000-0000-000020000000}" name="SECTION NUMBER" dataDxfId="13"/>
    <tableColumn id="33" xr3:uid="{00000000-0010-0000-0000-000021000000}" name="SECTION AREA" dataDxfId="12"/>
    <tableColumn id="34" xr3:uid="{00000000-0010-0000-0000-000022000000}" name="SECTION STORIES" dataDxfId="11"/>
    <tableColumn id="35" xr3:uid="{00000000-0010-0000-0000-000023000000}" name="OCCUPANCY ID" dataDxfId="10"/>
    <tableColumn id="36" xr3:uid="{00000000-0010-0000-0000-000024000000}" name="OCCUPANCY CODE" dataDxfId="9"/>
    <tableColumn id="37" xr3:uid="{00000000-0010-0000-0000-000025000000}" name="OCCUPANCY DESCRIPTION" dataDxfId="8"/>
    <tableColumn id="38" xr3:uid="{00000000-0010-0000-0000-000026000000}" name="USE CODE" dataDxfId="7"/>
    <tableColumn id="39" xr3:uid="{00000000-0010-0000-0000-000027000000}" name="YEAR REMODELED" dataDxfId="6"/>
    <tableColumn id="40" xr3:uid="{00000000-0010-0000-0000-000028000000}" name="UNIT COUNT" dataDxfId="5"/>
    <tableColumn id="41" xr3:uid="{00000000-0010-0000-0000-000029000000}" name="EFFECTIVE AGE" dataDxfId="4"/>
    <tableColumn id="42" xr3:uid="{00000000-0010-0000-0000-00002A000000}" name="COMMUNITY" dataDxfId="3"/>
    <tableColumn id="43" xr3:uid="{00000000-0010-0000-0000-00002B000000}" name="PARK" dataDxfId="2"/>
    <tableColumn id="44" xr3:uid="{00000000-0010-0000-0000-00002C000000}" name="CAMA" dataDxfId="1">
      <calculatedColumnFormula>_xlfn.TEXTJOIN(,,"http://portagecountyauditor.org/Data.aspx?ParcelID=",C2)</calculatedColumnFormula>
    </tableColumn>
    <tableColumn id="45" xr3:uid="{00000000-0010-0000-0000-00002D000000}" name="HYPERLINK" dataDxfId="0">
      <calculatedColumnFormula>HYPERLINK(AR2,"Link to Auditor's Site")</calculatedColumnFormula>
    </tableColumn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S167"/>
  <sheetViews>
    <sheetView tabSelected="1" workbookViewId="0">
      <pane ySplit="1" topLeftCell="A2" activePane="bottomLeft" state="frozen"/>
      <selection pane="bottomLeft" activeCell="A7" sqref="A7"/>
    </sheetView>
  </sheetViews>
  <sheetFormatPr defaultRowHeight="12.75" x14ac:dyDescent="0.2"/>
  <cols>
    <col min="1" max="1" width="82.28515625" bestFit="1" customWidth="1"/>
    <col min="2" max="2" width="18.42578125" customWidth="1"/>
    <col min="3" max="3" width="20" bestFit="1" customWidth="1"/>
    <col min="4" max="4" width="24.85546875" customWidth="1"/>
    <col min="5" max="5" width="19.85546875" customWidth="1"/>
    <col min="6" max="6" width="21.5703125" customWidth="1"/>
    <col min="7" max="7" width="31" customWidth="1"/>
    <col min="8" max="8" width="29.85546875" customWidth="1"/>
    <col min="9" max="9" width="31.42578125" customWidth="1"/>
    <col min="10" max="10" width="30" bestFit="1" customWidth="1"/>
    <col min="11" max="11" width="27.7109375" customWidth="1"/>
    <col min="12" max="12" width="38.28515625" customWidth="1"/>
    <col min="13" max="13" width="28.5703125" customWidth="1"/>
    <col min="14" max="14" width="89.42578125" bestFit="1" customWidth="1"/>
    <col min="15" max="15" width="46" bestFit="1" customWidth="1"/>
    <col min="16" max="16" width="32.85546875" bestFit="1" customWidth="1"/>
    <col min="17" max="17" width="27.28515625" customWidth="1"/>
    <col min="18" max="18" width="28.42578125" customWidth="1"/>
    <col min="19" max="19" width="25.140625" customWidth="1"/>
    <col min="20" max="20" width="35.7109375" customWidth="1"/>
    <col min="21" max="21" width="20.7109375" bestFit="1" customWidth="1"/>
    <col min="22" max="22" width="16.7109375" customWidth="1"/>
    <col min="23" max="23" width="19.28515625" customWidth="1"/>
    <col min="24" max="24" width="23.140625" customWidth="1"/>
    <col min="25" max="25" width="31.85546875" customWidth="1"/>
    <col min="26" max="26" width="16" customWidth="1"/>
    <col min="27" max="27" width="24.28515625" customWidth="1"/>
    <col min="28" max="28" width="25.42578125" customWidth="1"/>
    <col min="29" max="29" width="34.140625" customWidth="1"/>
    <col min="30" max="30" width="16" customWidth="1"/>
    <col min="31" max="31" width="23.140625" customWidth="1"/>
    <col min="32" max="32" width="19.7109375" customWidth="1"/>
    <col min="33" max="33" width="16.85546875" customWidth="1"/>
    <col min="34" max="34" width="20" customWidth="1"/>
    <col min="35" max="35" width="17.140625" customWidth="1"/>
    <col min="36" max="36" width="20.42578125" customWidth="1"/>
    <col min="37" max="37" width="27.85546875" customWidth="1"/>
    <col min="38" max="38" width="12.5703125" customWidth="1"/>
    <col min="39" max="39" width="20" customWidth="1"/>
    <col min="40" max="40" width="14.42578125" customWidth="1"/>
    <col min="41" max="41" width="17.5703125" customWidth="1"/>
    <col min="42" max="42" width="19.7109375" bestFit="1" customWidth="1"/>
    <col min="43" max="43" width="8.28515625" customWidth="1"/>
    <col min="44" max="44" width="65" bestFit="1" customWidth="1"/>
    <col min="45" max="45" width="18.42578125" bestFit="1" customWidth="1"/>
  </cols>
  <sheetData>
    <row r="1" spans="1:45" x14ac:dyDescent="0.2">
      <c r="A1" s="4" t="s">
        <v>696</v>
      </c>
      <c r="B1" s="4" t="s">
        <v>697</v>
      </c>
      <c r="C1" s="4" t="s">
        <v>698</v>
      </c>
      <c r="D1" s="4" t="s">
        <v>699</v>
      </c>
      <c r="E1" s="4" t="s">
        <v>700</v>
      </c>
      <c r="F1" s="4" t="s">
        <v>701</v>
      </c>
      <c r="G1" s="4" t="s">
        <v>702</v>
      </c>
      <c r="H1" s="4" t="s">
        <v>703</v>
      </c>
      <c r="I1" s="4" t="s">
        <v>704</v>
      </c>
      <c r="J1" s="4" t="s">
        <v>705</v>
      </c>
      <c r="K1" s="4" t="s">
        <v>706</v>
      </c>
      <c r="L1" s="4" t="s">
        <v>707</v>
      </c>
      <c r="M1" s="4" t="s">
        <v>708</v>
      </c>
      <c r="N1" s="4" t="s">
        <v>709</v>
      </c>
      <c r="O1" s="4" t="s">
        <v>738</v>
      </c>
      <c r="P1" s="4" t="s">
        <v>710</v>
      </c>
      <c r="Q1" s="4" t="s">
        <v>711</v>
      </c>
      <c r="R1" s="4" t="s">
        <v>712</v>
      </c>
      <c r="S1" s="4" t="s">
        <v>713</v>
      </c>
      <c r="T1" s="4" t="s">
        <v>714</v>
      </c>
      <c r="U1" s="4" t="s">
        <v>715</v>
      </c>
      <c r="V1" s="4" t="s">
        <v>716</v>
      </c>
      <c r="W1" s="4" t="s">
        <v>717</v>
      </c>
      <c r="X1" s="4" t="s">
        <v>718</v>
      </c>
      <c r="Y1" s="4" t="s">
        <v>719</v>
      </c>
      <c r="Z1" s="4" t="s">
        <v>720</v>
      </c>
      <c r="AA1" s="4" t="s">
        <v>721</v>
      </c>
      <c r="AB1" s="4" t="s">
        <v>722</v>
      </c>
      <c r="AC1" s="4" t="s">
        <v>723</v>
      </c>
      <c r="AD1" s="4" t="s">
        <v>724</v>
      </c>
      <c r="AE1" s="4" t="s">
        <v>725</v>
      </c>
      <c r="AF1" s="4" t="s">
        <v>726</v>
      </c>
      <c r="AG1" s="4" t="s">
        <v>727</v>
      </c>
      <c r="AH1" s="4" t="s">
        <v>728</v>
      </c>
      <c r="AI1" s="4" t="s">
        <v>729</v>
      </c>
      <c r="AJ1" s="4" t="s">
        <v>730</v>
      </c>
      <c r="AK1" s="4" t="s">
        <v>731</v>
      </c>
      <c r="AL1" s="4" t="s">
        <v>732</v>
      </c>
      <c r="AM1" s="4" t="s">
        <v>733</v>
      </c>
      <c r="AN1" s="4" t="s">
        <v>734</v>
      </c>
      <c r="AO1" s="4" t="s">
        <v>735</v>
      </c>
      <c r="AP1" s="4" t="s">
        <v>72</v>
      </c>
      <c r="AQ1" s="4" t="s">
        <v>90</v>
      </c>
      <c r="AR1" s="4" t="s">
        <v>736</v>
      </c>
      <c r="AS1" s="4" t="s">
        <v>737</v>
      </c>
    </row>
    <row r="2" spans="1:45" x14ac:dyDescent="0.2">
      <c r="A2" s="2" t="s">
        <v>67</v>
      </c>
      <c r="B2" s="3">
        <v>32874</v>
      </c>
      <c r="C2" s="2" t="s">
        <v>561</v>
      </c>
      <c r="D2" s="2">
        <v>1.9424313799999999</v>
      </c>
      <c r="E2" s="2">
        <v>0</v>
      </c>
      <c r="F2" s="2" t="s">
        <v>561</v>
      </c>
      <c r="G2" s="2"/>
      <c r="H2" s="2"/>
      <c r="I2" s="2"/>
      <c r="J2" s="2" t="s">
        <v>113</v>
      </c>
      <c r="K2" s="2"/>
      <c r="L2" s="2"/>
      <c r="M2" s="1">
        <v>690</v>
      </c>
      <c r="N2" s="2" t="s">
        <v>562</v>
      </c>
      <c r="O2" s="2" t="s">
        <v>67</v>
      </c>
      <c r="P2" s="2"/>
      <c r="Q2" s="2"/>
      <c r="R2" s="2"/>
      <c r="S2" s="2"/>
      <c r="T2" s="2"/>
      <c r="U2" s="2"/>
      <c r="V2" s="2"/>
      <c r="W2" s="2"/>
      <c r="X2" s="2">
        <v>22900</v>
      </c>
      <c r="Y2" s="2">
        <v>0</v>
      </c>
      <c r="Z2" s="1">
        <v>0</v>
      </c>
      <c r="AA2" s="1">
        <v>22900</v>
      </c>
      <c r="AB2" s="1">
        <v>8020</v>
      </c>
      <c r="AC2" s="1">
        <v>0</v>
      </c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 t="s">
        <v>149</v>
      </c>
      <c r="AQ2" s="2"/>
      <c r="AR2" t="str">
        <f>_xlfn.TEXTJOIN(,,"http://portagecountyauditor.org/Data.aspx?ParcelID=",C2)</f>
        <v>http://portagecountyauditor.org/Data.aspx?ParcelID=19-001-00-00-005-000</v>
      </c>
      <c r="AS2" s="5" t="str">
        <f>HYPERLINK(AR2,"Link to Auditor's Site")</f>
        <v>Link to Auditor's Site</v>
      </c>
    </row>
    <row r="3" spans="1:45" x14ac:dyDescent="0.2">
      <c r="A3" s="2" t="s">
        <v>386</v>
      </c>
      <c r="B3" s="3">
        <v>32398</v>
      </c>
      <c r="C3" s="2" t="s">
        <v>387</v>
      </c>
      <c r="D3" s="2">
        <v>0.92572624000000003</v>
      </c>
      <c r="E3" s="2">
        <v>0</v>
      </c>
      <c r="F3" s="2" t="s">
        <v>387</v>
      </c>
      <c r="G3" s="2"/>
      <c r="H3" s="2" t="s">
        <v>388</v>
      </c>
      <c r="I3" s="2"/>
      <c r="J3" s="2" t="s">
        <v>263</v>
      </c>
      <c r="K3" s="2"/>
      <c r="L3" s="2"/>
      <c r="M3" s="1">
        <v>640</v>
      </c>
      <c r="N3" s="2" t="s">
        <v>386</v>
      </c>
      <c r="O3" s="2" t="s">
        <v>260</v>
      </c>
      <c r="P3" s="2" t="s">
        <v>177</v>
      </c>
      <c r="Q3" s="2" t="s">
        <v>388</v>
      </c>
      <c r="R3" s="2"/>
      <c r="S3" s="2" t="s">
        <v>23</v>
      </c>
      <c r="T3" s="2"/>
      <c r="U3" s="2" t="s">
        <v>117</v>
      </c>
      <c r="V3" s="2" t="s">
        <v>2</v>
      </c>
      <c r="W3" s="2" t="s">
        <v>118</v>
      </c>
      <c r="X3" s="2">
        <v>63100</v>
      </c>
      <c r="Y3" s="2">
        <v>125300</v>
      </c>
      <c r="Z3" s="1">
        <v>0</v>
      </c>
      <c r="AA3" s="1">
        <v>188400</v>
      </c>
      <c r="AB3" s="1">
        <v>22090</v>
      </c>
      <c r="AC3" s="1">
        <v>43860</v>
      </c>
      <c r="AD3" s="1">
        <v>1945</v>
      </c>
      <c r="AE3" s="1">
        <v>1</v>
      </c>
      <c r="AF3" s="1">
        <v>1</v>
      </c>
      <c r="AG3" s="1">
        <v>1856</v>
      </c>
      <c r="AH3" s="1">
        <v>1</v>
      </c>
      <c r="AI3" s="1">
        <v>1</v>
      </c>
      <c r="AJ3" s="1">
        <v>344</v>
      </c>
      <c r="AK3" s="2" t="s">
        <v>12</v>
      </c>
      <c r="AL3" s="1">
        <v>640</v>
      </c>
      <c r="AM3" s="1">
        <v>1989</v>
      </c>
      <c r="AN3" s="1">
        <v>0</v>
      </c>
      <c r="AO3" s="1">
        <v>50</v>
      </c>
      <c r="AP3" s="2" t="s">
        <v>149</v>
      </c>
      <c r="AQ3" s="2"/>
      <c r="AR3" t="str">
        <f>_xlfn.TEXTJOIN(,,"http://portagecountyauditor.org/Data.aspx?ParcelID=",C3)</f>
        <v>http://portagecountyauditor.org/Data.aspx?ParcelID=19-001-00-00-019-000</v>
      </c>
      <c r="AS3" s="5" t="str">
        <f>HYPERLINK(AR3,"Link to Auditor's Site")</f>
        <v>Link to Auditor's Site</v>
      </c>
    </row>
    <row r="4" spans="1:45" x14ac:dyDescent="0.2">
      <c r="A4" s="2" t="s">
        <v>399</v>
      </c>
      <c r="B4" s="3">
        <v>32874</v>
      </c>
      <c r="C4" s="2" t="s">
        <v>560</v>
      </c>
      <c r="D4" s="2">
        <v>1.05805696</v>
      </c>
      <c r="E4" s="2">
        <v>0</v>
      </c>
      <c r="F4" s="2" t="s">
        <v>560</v>
      </c>
      <c r="G4" s="2"/>
      <c r="H4" s="2"/>
      <c r="I4" s="2"/>
      <c r="J4" s="2" t="s">
        <v>156</v>
      </c>
      <c r="K4" s="2"/>
      <c r="L4" s="2"/>
      <c r="M4" s="1">
        <v>650</v>
      </c>
      <c r="N4" s="2" t="s">
        <v>399</v>
      </c>
      <c r="O4" s="2" t="s">
        <v>401</v>
      </c>
      <c r="P4" s="2"/>
      <c r="Q4" s="2"/>
      <c r="R4" s="2"/>
      <c r="S4" s="2"/>
      <c r="T4" s="2"/>
      <c r="U4" s="2"/>
      <c r="V4" s="2"/>
      <c r="W4" s="2"/>
      <c r="X4" s="2">
        <v>32800</v>
      </c>
      <c r="Y4" s="2">
        <v>0</v>
      </c>
      <c r="Z4" s="1">
        <v>0</v>
      </c>
      <c r="AA4" s="1">
        <v>32800</v>
      </c>
      <c r="AB4" s="1">
        <v>11480</v>
      </c>
      <c r="AC4" s="1">
        <v>0</v>
      </c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 t="s">
        <v>149</v>
      </c>
      <c r="AQ4" s="2"/>
      <c r="AR4" t="str">
        <f>_xlfn.TEXTJOIN(,,"http://portagecountyauditor.org/Data.aspx?ParcelID=",C4)</f>
        <v>http://portagecountyauditor.org/Data.aspx?ParcelID=19-001-00-00-036-000</v>
      </c>
      <c r="AS4" s="5" t="str">
        <f>HYPERLINK(AR4,"Link to Auditor's Site")</f>
        <v>Link to Auditor's Site</v>
      </c>
    </row>
    <row r="5" spans="1:45" x14ac:dyDescent="0.2">
      <c r="A5" s="2" t="s">
        <v>399</v>
      </c>
      <c r="B5" s="3">
        <v>32874</v>
      </c>
      <c r="C5" s="2" t="s">
        <v>591</v>
      </c>
      <c r="D5" s="2">
        <v>0.74535662000000003</v>
      </c>
      <c r="E5" s="2">
        <v>0.75</v>
      </c>
      <c r="F5" s="2" t="s">
        <v>591</v>
      </c>
      <c r="G5" s="2"/>
      <c r="H5" s="2"/>
      <c r="I5" s="2"/>
      <c r="J5" s="2" t="s">
        <v>156</v>
      </c>
      <c r="K5" s="2"/>
      <c r="L5" s="2"/>
      <c r="M5" s="1">
        <v>650</v>
      </c>
      <c r="N5" s="2" t="s">
        <v>399</v>
      </c>
      <c r="O5" s="2" t="s">
        <v>401</v>
      </c>
      <c r="P5" s="2"/>
      <c r="Q5" s="2"/>
      <c r="R5" s="2"/>
      <c r="S5" s="2"/>
      <c r="T5" s="2"/>
      <c r="U5" s="2"/>
      <c r="V5" s="2"/>
      <c r="W5" s="2"/>
      <c r="X5" s="2">
        <v>39600</v>
      </c>
      <c r="Y5" s="2">
        <v>0</v>
      </c>
      <c r="Z5" s="1">
        <v>0</v>
      </c>
      <c r="AA5" s="1">
        <v>39600</v>
      </c>
      <c r="AB5" s="1">
        <v>13860</v>
      </c>
      <c r="AC5" s="1">
        <v>0</v>
      </c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 t="s">
        <v>149</v>
      </c>
      <c r="AQ5" s="2"/>
      <c r="AR5" t="str">
        <f>_xlfn.TEXTJOIN(,,"http://portagecountyauditor.org/Data.aspx?ParcelID=",C5)</f>
        <v>http://portagecountyauditor.org/Data.aspx?ParcelID=19-001-00-00-037-000</v>
      </c>
      <c r="AS5" s="5" t="str">
        <f>HYPERLINK(AR5,"Link to Auditor's Site")</f>
        <v>Link to Auditor's Site</v>
      </c>
    </row>
    <row r="6" spans="1:45" x14ac:dyDescent="0.2">
      <c r="A6" s="2" t="s">
        <v>399</v>
      </c>
      <c r="B6" s="3">
        <v>32874</v>
      </c>
      <c r="C6" s="2" t="s">
        <v>581</v>
      </c>
      <c r="D6" s="2">
        <v>1.668422E-2</v>
      </c>
      <c r="E6" s="2">
        <v>0.01</v>
      </c>
      <c r="F6" s="2" t="s">
        <v>581</v>
      </c>
      <c r="G6" s="2"/>
      <c r="H6" s="2"/>
      <c r="I6" s="2"/>
      <c r="J6" s="2" t="s">
        <v>156</v>
      </c>
      <c r="K6" s="2"/>
      <c r="L6" s="2"/>
      <c r="M6" s="1">
        <v>650</v>
      </c>
      <c r="N6" s="2" t="s">
        <v>399</v>
      </c>
      <c r="O6" s="2" t="s">
        <v>401</v>
      </c>
      <c r="P6" s="2"/>
      <c r="Q6" s="2"/>
      <c r="R6" s="2"/>
      <c r="S6" s="2"/>
      <c r="T6" s="2"/>
      <c r="U6" s="2"/>
      <c r="V6" s="2"/>
      <c r="W6" s="2"/>
      <c r="X6" s="2">
        <v>200</v>
      </c>
      <c r="Y6" s="2">
        <v>0</v>
      </c>
      <c r="Z6" s="1">
        <v>0</v>
      </c>
      <c r="AA6" s="1">
        <v>200</v>
      </c>
      <c r="AB6" s="1">
        <v>70</v>
      </c>
      <c r="AC6" s="1">
        <v>0</v>
      </c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 t="s">
        <v>149</v>
      </c>
      <c r="AQ6" s="2"/>
      <c r="AR6" t="str">
        <f>_xlfn.TEXTJOIN(,,"http://portagecountyauditor.org/Data.aspx?ParcelID=",C6)</f>
        <v>http://portagecountyauditor.org/Data.aspx?ParcelID=19-001-00-00-038-000</v>
      </c>
      <c r="AS6" s="5" t="str">
        <f>HYPERLINK(AR6,"Link to Auditor's Site")</f>
        <v>Link to Auditor's Site</v>
      </c>
    </row>
    <row r="7" spans="1:45" x14ac:dyDescent="0.2">
      <c r="A7" s="2" t="s">
        <v>399</v>
      </c>
      <c r="B7" s="3">
        <v>32874</v>
      </c>
      <c r="C7" s="2" t="s">
        <v>544</v>
      </c>
      <c r="D7" s="2">
        <v>6.8411020000000003E-2</v>
      </c>
      <c r="E7" s="2">
        <v>0.06</v>
      </c>
      <c r="F7" s="2" t="s">
        <v>544</v>
      </c>
      <c r="G7" s="2"/>
      <c r="H7" s="2"/>
      <c r="I7" s="2"/>
      <c r="J7" s="2" t="s">
        <v>156</v>
      </c>
      <c r="K7" s="2"/>
      <c r="L7" s="2"/>
      <c r="M7" s="1">
        <v>650</v>
      </c>
      <c r="N7" s="2" t="s">
        <v>399</v>
      </c>
      <c r="O7" s="2" t="s">
        <v>401</v>
      </c>
      <c r="P7" s="2"/>
      <c r="Q7" s="2"/>
      <c r="R7" s="2"/>
      <c r="S7" s="2"/>
      <c r="T7" s="2"/>
      <c r="U7" s="2"/>
      <c r="V7" s="2"/>
      <c r="W7" s="2"/>
      <c r="X7" s="2">
        <v>1300</v>
      </c>
      <c r="Y7" s="2">
        <v>0</v>
      </c>
      <c r="Z7" s="1">
        <v>0</v>
      </c>
      <c r="AA7" s="1">
        <v>1300</v>
      </c>
      <c r="AB7" s="1">
        <v>460</v>
      </c>
      <c r="AC7" s="1">
        <v>0</v>
      </c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 t="s">
        <v>149</v>
      </c>
      <c r="AQ7" s="2"/>
      <c r="AR7" t="str">
        <f>_xlfn.TEXTJOIN(,,"http://portagecountyauditor.org/Data.aspx?ParcelID=",C7)</f>
        <v>http://portagecountyauditor.org/Data.aspx?ParcelID=19-001-00-00-039-000</v>
      </c>
      <c r="AS7" s="5" t="str">
        <f>HYPERLINK(AR7,"Link to Auditor's Site")</f>
        <v>Link to Auditor's Site</v>
      </c>
    </row>
    <row r="8" spans="1:45" x14ac:dyDescent="0.2">
      <c r="A8" s="2" t="s">
        <v>551</v>
      </c>
      <c r="B8" s="3">
        <v>32874</v>
      </c>
      <c r="C8" s="2" t="s">
        <v>552</v>
      </c>
      <c r="D8" s="2">
        <v>0.21301596</v>
      </c>
      <c r="E8" s="2">
        <v>0</v>
      </c>
      <c r="F8" s="2" t="s">
        <v>552</v>
      </c>
      <c r="G8" s="2"/>
      <c r="H8" s="2"/>
      <c r="I8" s="2"/>
      <c r="J8" s="2" t="s">
        <v>177</v>
      </c>
      <c r="K8" s="2"/>
      <c r="L8" s="2"/>
      <c r="M8" s="1">
        <v>685</v>
      </c>
      <c r="N8" s="2" t="s">
        <v>551</v>
      </c>
      <c r="O8" s="2" t="s">
        <v>128</v>
      </c>
      <c r="P8" s="2" t="s">
        <v>177</v>
      </c>
      <c r="Q8" s="2" t="s">
        <v>553</v>
      </c>
      <c r="R8" s="2"/>
      <c r="S8" s="2" t="s">
        <v>23</v>
      </c>
      <c r="T8" s="2"/>
      <c r="U8" s="2" t="s">
        <v>117</v>
      </c>
      <c r="V8" s="2" t="s">
        <v>2</v>
      </c>
      <c r="W8" s="2" t="s">
        <v>118</v>
      </c>
      <c r="X8" s="2">
        <v>21800</v>
      </c>
      <c r="Y8" s="2">
        <v>0</v>
      </c>
      <c r="Z8" s="1">
        <v>0</v>
      </c>
      <c r="AA8" s="1">
        <v>21800</v>
      </c>
      <c r="AB8" s="1">
        <v>7630</v>
      </c>
      <c r="AC8" s="1">
        <v>0</v>
      </c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 t="s">
        <v>149</v>
      </c>
      <c r="AQ8" s="2"/>
      <c r="AR8" t="str">
        <f>_xlfn.TEXTJOIN(,,"http://portagecountyauditor.org/Data.aspx?ParcelID=",C8)</f>
        <v>http://portagecountyauditor.org/Data.aspx?ParcelID=19-001-00-00-060-000</v>
      </c>
      <c r="AS8" s="5" t="str">
        <f>HYPERLINK(AR8,"Link to Auditor's Site")</f>
        <v>Link to Auditor's Site</v>
      </c>
    </row>
    <row r="9" spans="1:45" x14ac:dyDescent="0.2">
      <c r="A9" s="2" t="s">
        <v>467</v>
      </c>
      <c r="B9" s="3">
        <v>32874</v>
      </c>
      <c r="C9" s="2" t="s">
        <v>468</v>
      </c>
      <c r="D9" s="2">
        <v>0.26523151</v>
      </c>
      <c r="E9" s="2">
        <v>0</v>
      </c>
      <c r="F9" s="2" t="s">
        <v>468</v>
      </c>
      <c r="G9" s="2"/>
      <c r="H9" s="2"/>
      <c r="I9" s="2"/>
      <c r="J9" s="2" t="s">
        <v>263</v>
      </c>
      <c r="K9" s="2"/>
      <c r="L9" s="2"/>
      <c r="M9" s="1">
        <v>685</v>
      </c>
      <c r="N9" s="2" t="s">
        <v>469</v>
      </c>
      <c r="O9" s="2" t="s">
        <v>467</v>
      </c>
      <c r="P9" s="2"/>
      <c r="Q9" s="2"/>
      <c r="R9" s="2"/>
      <c r="S9" s="2"/>
      <c r="T9" s="2"/>
      <c r="U9" s="2"/>
      <c r="V9" s="2"/>
      <c r="W9" s="2"/>
      <c r="X9" s="2">
        <v>24200</v>
      </c>
      <c r="Y9" s="2">
        <v>381200</v>
      </c>
      <c r="Z9" s="1">
        <v>0</v>
      </c>
      <c r="AA9" s="1">
        <v>405400</v>
      </c>
      <c r="AB9" s="1">
        <v>8470</v>
      </c>
      <c r="AC9" s="1">
        <v>133420</v>
      </c>
      <c r="AD9" s="1">
        <v>1886</v>
      </c>
      <c r="AE9" s="1">
        <v>1</v>
      </c>
      <c r="AF9" s="2"/>
      <c r="AG9" s="1">
        <v>3661</v>
      </c>
      <c r="AH9" s="1">
        <v>1</v>
      </c>
      <c r="AI9" s="1">
        <v>1</v>
      </c>
      <c r="AJ9" s="1">
        <v>309</v>
      </c>
      <c r="AK9" s="2" t="s">
        <v>26</v>
      </c>
      <c r="AL9" s="1">
        <v>685</v>
      </c>
      <c r="AM9" s="1">
        <v>0</v>
      </c>
      <c r="AN9" s="1">
        <v>0</v>
      </c>
      <c r="AO9" s="1">
        <v>60</v>
      </c>
      <c r="AP9" s="2" t="s">
        <v>149</v>
      </c>
      <c r="AQ9" s="2"/>
      <c r="AR9" t="str">
        <f>_xlfn.TEXTJOIN(,,"http://portagecountyauditor.org/Data.aspx?ParcelID=",C9)</f>
        <v>http://portagecountyauditor.org/Data.aspx?ParcelID=19-001-00-00-061-000</v>
      </c>
      <c r="AS9" s="5" t="str">
        <f>HYPERLINK(AR9,"Link to Auditor's Site")</f>
        <v>Link to Auditor's Site</v>
      </c>
    </row>
    <row r="10" spans="1:45" x14ac:dyDescent="0.2">
      <c r="A10" s="2" t="s">
        <v>605</v>
      </c>
      <c r="B10" s="3">
        <v>37545</v>
      </c>
      <c r="C10" s="2" t="s">
        <v>606</v>
      </c>
      <c r="D10" s="2">
        <v>0.24582319</v>
      </c>
      <c r="E10" s="2">
        <v>0.246</v>
      </c>
      <c r="F10" s="2" t="s">
        <v>606</v>
      </c>
      <c r="G10" s="2"/>
      <c r="H10" s="2" t="s">
        <v>503</v>
      </c>
      <c r="I10" s="2"/>
      <c r="J10" s="2" t="s">
        <v>98</v>
      </c>
      <c r="K10" s="2"/>
      <c r="L10" s="2"/>
      <c r="M10" s="1">
        <v>685</v>
      </c>
      <c r="N10" s="2" t="s">
        <v>605</v>
      </c>
      <c r="O10" s="2" t="s">
        <v>188</v>
      </c>
      <c r="P10" s="2" t="s">
        <v>90</v>
      </c>
      <c r="Q10" s="2" t="s">
        <v>122</v>
      </c>
      <c r="R10" s="2"/>
      <c r="S10" s="2" t="s">
        <v>13</v>
      </c>
      <c r="T10" s="2"/>
      <c r="U10" s="2" t="s">
        <v>117</v>
      </c>
      <c r="V10" s="2" t="s">
        <v>2</v>
      </c>
      <c r="W10" s="2" t="s">
        <v>118</v>
      </c>
      <c r="X10" s="2">
        <v>21400</v>
      </c>
      <c r="Y10" s="2">
        <v>8000</v>
      </c>
      <c r="Z10" s="1">
        <v>0</v>
      </c>
      <c r="AA10" s="1">
        <v>29400</v>
      </c>
      <c r="AB10" s="1">
        <v>7490</v>
      </c>
      <c r="AC10" s="1">
        <v>2800</v>
      </c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 t="s">
        <v>149</v>
      </c>
      <c r="AQ10" s="2"/>
      <c r="AR10" t="str">
        <f>_xlfn.TEXTJOIN(,,"http://portagecountyauditor.org/Data.aspx?ParcelID=",C10)</f>
        <v>http://portagecountyauditor.org/Data.aspx?ParcelID=19-001-00-00-073-000</v>
      </c>
      <c r="AS10" s="5" t="str">
        <f>HYPERLINK(AR10,"Link to Auditor's Site")</f>
        <v>Link to Auditor's Site</v>
      </c>
    </row>
    <row r="11" spans="1:45" x14ac:dyDescent="0.2">
      <c r="A11" s="2" t="s">
        <v>322</v>
      </c>
      <c r="B11" s="3">
        <v>32874</v>
      </c>
      <c r="C11" s="2" t="s">
        <v>532</v>
      </c>
      <c r="D11" s="2">
        <v>0.11575786</v>
      </c>
      <c r="E11" s="2">
        <v>0</v>
      </c>
      <c r="F11" s="2" t="s">
        <v>532</v>
      </c>
      <c r="G11" s="2"/>
      <c r="H11" s="2" t="s">
        <v>533</v>
      </c>
      <c r="I11" s="2"/>
      <c r="J11" s="2" t="s">
        <v>98</v>
      </c>
      <c r="K11" s="2"/>
      <c r="L11" s="2"/>
      <c r="M11" s="1">
        <v>685</v>
      </c>
      <c r="N11" s="2" t="s">
        <v>322</v>
      </c>
      <c r="O11" s="2" t="s">
        <v>117</v>
      </c>
      <c r="P11" s="2" t="s">
        <v>90</v>
      </c>
      <c r="Q11" s="2" t="s">
        <v>122</v>
      </c>
      <c r="R11" s="2"/>
      <c r="S11" s="2" t="s">
        <v>13</v>
      </c>
      <c r="T11" s="2"/>
      <c r="U11" s="2" t="s">
        <v>117</v>
      </c>
      <c r="V11" s="2" t="s">
        <v>2</v>
      </c>
      <c r="W11" s="2" t="s">
        <v>118</v>
      </c>
      <c r="X11" s="2">
        <v>11500</v>
      </c>
      <c r="Y11" s="2">
        <v>0</v>
      </c>
      <c r="Z11" s="1">
        <v>0</v>
      </c>
      <c r="AA11" s="1">
        <v>11500</v>
      </c>
      <c r="AB11" s="1">
        <v>4030</v>
      </c>
      <c r="AC11" s="1">
        <v>0</v>
      </c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 t="s">
        <v>149</v>
      </c>
      <c r="AQ11" s="2"/>
      <c r="AR11" t="str">
        <f>_xlfn.TEXTJOIN(,,"http://portagecountyauditor.org/Data.aspx?ParcelID=",C11)</f>
        <v>http://portagecountyauditor.org/Data.aspx?ParcelID=19-001-00-00-074-000</v>
      </c>
      <c r="AS11" s="5" t="str">
        <f>HYPERLINK(AR11,"Link to Auditor's Site")</f>
        <v>Link to Auditor's Site</v>
      </c>
    </row>
    <row r="12" spans="1:45" x14ac:dyDescent="0.2">
      <c r="A12" s="2" t="s">
        <v>322</v>
      </c>
      <c r="B12" s="3">
        <v>32874</v>
      </c>
      <c r="C12" s="2" t="s">
        <v>323</v>
      </c>
      <c r="D12" s="2">
        <v>0.37194918999999999</v>
      </c>
      <c r="E12" s="2">
        <v>0</v>
      </c>
      <c r="F12" s="2" t="s">
        <v>323</v>
      </c>
      <c r="G12" s="2"/>
      <c r="H12" s="2" t="s">
        <v>122</v>
      </c>
      <c r="I12" s="2"/>
      <c r="J12" s="2" t="s">
        <v>90</v>
      </c>
      <c r="K12" s="2"/>
      <c r="L12" s="2"/>
      <c r="M12" s="1">
        <v>685</v>
      </c>
      <c r="N12" s="2" t="s">
        <v>322</v>
      </c>
      <c r="O12" s="2" t="s">
        <v>117</v>
      </c>
      <c r="P12" s="2"/>
      <c r="Q12" s="2"/>
      <c r="R12" s="2"/>
      <c r="S12" s="2"/>
      <c r="T12" s="2"/>
      <c r="U12" s="2"/>
      <c r="V12" s="2"/>
      <c r="W12" s="2"/>
      <c r="X12" s="2">
        <v>30300</v>
      </c>
      <c r="Y12" s="2">
        <v>351600</v>
      </c>
      <c r="Z12" s="1">
        <v>0</v>
      </c>
      <c r="AA12" s="1">
        <v>381900</v>
      </c>
      <c r="AB12" s="1">
        <v>10610</v>
      </c>
      <c r="AC12" s="1">
        <v>123060</v>
      </c>
      <c r="AD12" s="1">
        <v>1901</v>
      </c>
      <c r="AE12" s="1">
        <v>1</v>
      </c>
      <c r="AF12" s="2"/>
      <c r="AG12" s="1">
        <v>3144</v>
      </c>
      <c r="AH12" s="1">
        <v>1</v>
      </c>
      <c r="AI12" s="1">
        <v>1</v>
      </c>
      <c r="AJ12" s="1">
        <v>308</v>
      </c>
      <c r="AK12" s="2" t="s">
        <v>30</v>
      </c>
      <c r="AL12" s="1">
        <v>685</v>
      </c>
      <c r="AM12" s="1">
        <v>2006</v>
      </c>
      <c r="AN12" s="1">
        <v>0</v>
      </c>
      <c r="AO12" s="1">
        <v>55</v>
      </c>
      <c r="AP12" s="2" t="s">
        <v>149</v>
      </c>
      <c r="AQ12" s="2"/>
      <c r="AR12" t="str">
        <f>_xlfn.TEXTJOIN(,,"http://portagecountyauditor.org/Data.aspx?ParcelID=",C12)</f>
        <v>http://portagecountyauditor.org/Data.aspx?ParcelID=19-001-00-00-075-000</v>
      </c>
      <c r="AS12" s="5" t="str">
        <f>HYPERLINK(AR12,"Link to Auditor's Site")</f>
        <v>Link to Auditor's Site</v>
      </c>
    </row>
    <row r="13" spans="1:45" x14ac:dyDescent="0.2">
      <c r="A13" s="2" t="s">
        <v>399</v>
      </c>
      <c r="B13" s="3">
        <v>32874</v>
      </c>
      <c r="C13" s="2" t="s">
        <v>535</v>
      </c>
      <c r="D13" s="2">
        <v>0.30819407999999998</v>
      </c>
      <c r="E13" s="2">
        <v>0.25</v>
      </c>
      <c r="F13" s="2" t="s">
        <v>535</v>
      </c>
      <c r="G13" s="2"/>
      <c r="H13" s="2"/>
      <c r="I13" s="2"/>
      <c r="J13" s="2" t="s">
        <v>98</v>
      </c>
      <c r="K13" s="2"/>
      <c r="L13" s="2"/>
      <c r="M13" s="1">
        <v>650</v>
      </c>
      <c r="N13" s="2" t="s">
        <v>399</v>
      </c>
      <c r="O13" s="2" t="s">
        <v>401</v>
      </c>
      <c r="P13" s="2"/>
      <c r="Q13" s="2"/>
      <c r="R13" s="2"/>
      <c r="S13" s="2"/>
      <c r="T13" s="2"/>
      <c r="U13" s="2"/>
      <c r="V13" s="2"/>
      <c r="W13" s="2"/>
      <c r="X13" s="2">
        <v>10900</v>
      </c>
      <c r="Y13" s="2">
        <v>6000</v>
      </c>
      <c r="Z13" s="1">
        <v>0</v>
      </c>
      <c r="AA13" s="1">
        <v>16900</v>
      </c>
      <c r="AB13" s="1">
        <v>3820</v>
      </c>
      <c r="AC13" s="1">
        <v>2100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 t="s">
        <v>149</v>
      </c>
      <c r="AQ13" s="2"/>
      <c r="AR13" t="str">
        <f>_xlfn.TEXTJOIN(,,"http://portagecountyauditor.org/Data.aspx?ParcelID=",C13)</f>
        <v>http://portagecountyauditor.org/Data.aspx?ParcelID=19-001-00-00-076-000</v>
      </c>
      <c r="AS13" s="5" t="str">
        <f>HYPERLINK(AR13,"Link to Auditor's Site")</f>
        <v>Link to Auditor's Site</v>
      </c>
    </row>
    <row r="14" spans="1:45" x14ac:dyDescent="0.2">
      <c r="A14" s="2" t="s">
        <v>399</v>
      </c>
      <c r="B14" s="3">
        <v>32874</v>
      </c>
      <c r="C14" s="2" t="s">
        <v>400</v>
      </c>
      <c r="D14" s="2">
        <v>0.84621475000000002</v>
      </c>
      <c r="E14" s="2">
        <v>1</v>
      </c>
      <c r="F14" s="2" t="s">
        <v>400</v>
      </c>
      <c r="G14" s="2"/>
      <c r="H14" s="2" t="s">
        <v>363</v>
      </c>
      <c r="I14" s="2"/>
      <c r="J14" s="2" t="s">
        <v>98</v>
      </c>
      <c r="K14" s="2"/>
      <c r="L14" s="2"/>
      <c r="M14" s="1">
        <v>650</v>
      </c>
      <c r="N14" s="2" t="s">
        <v>399</v>
      </c>
      <c r="O14" s="2" t="s">
        <v>401</v>
      </c>
      <c r="P14" s="2"/>
      <c r="Q14" s="2"/>
      <c r="R14" s="2"/>
      <c r="S14" s="2"/>
      <c r="T14" s="2"/>
      <c r="U14" s="2"/>
      <c r="V14" s="2"/>
      <c r="W14" s="2"/>
      <c r="X14" s="2">
        <v>37800</v>
      </c>
      <c r="Y14" s="2">
        <v>825100</v>
      </c>
      <c r="Z14" s="1">
        <v>0</v>
      </c>
      <c r="AA14" s="1">
        <v>862900</v>
      </c>
      <c r="AB14" s="1">
        <v>13230</v>
      </c>
      <c r="AC14" s="1">
        <v>288790</v>
      </c>
      <c r="AD14" s="1">
        <v>1939</v>
      </c>
      <c r="AE14" s="1">
        <v>1</v>
      </c>
      <c r="AF14" s="2"/>
      <c r="AG14" s="1">
        <v>15649</v>
      </c>
      <c r="AH14" s="1">
        <v>1</v>
      </c>
      <c r="AI14" s="1">
        <v>1</v>
      </c>
      <c r="AJ14" s="1">
        <v>366</v>
      </c>
      <c r="AK14" s="2" t="s">
        <v>81</v>
      </c>
      <c r="AL14" s="1">
        <v>650</v>
      </c>
      <c r="AM14" s="1">
        <v>0</v>
      </c>
      <c r="AN14" s="1">
        <v>0</v>
      </c>
      <c r="AO14" s="1">
        <v>65</v>
      </c>
      <c r="AP14" s="2" t="s">
        <v>149</v>
      </c>
      <c r="AQ14" s="2"/>
      <c r="AR14" t="str">
        <f>_xlfn.TEXTJOIN(,,"http://portagecountyauditor.org/Data.aspx?ParcelID=",C14)</f>
        <v>http://portagecountyauditor.org/Data.aspx?ParcelID=19-001-00-00-077-000</v>
      </c>
      <c r="AS14" s="5" t="str">
        <f>HYPERLINK(AR14,"Link to Auditor's Site")</f>
        <v>Link to Auditor's Site</v>
      </c>
    </row>
    <row r="15" spans="1:45" x14ac:dyDescent="0.2">
      <c r="A15" s="2" t="s">
        <v>525</v>
      </c>
      <c r="B15" s="3">
        <v>32874</v>
      </c>
      <c r="C15" s="2" t="s">
        <v>638</v>
      </c>
      <c r="D15" s="2">
        <v>1.71474109</v>
      </c>
      <c r="E15" s="2">
        <v>0</v>
      </c>
      <c r="F15" s="2" t="s">
        <v>638</v>
      </c>
      <c r="G15" s="2"/>
      <c r="H15" s="2" t="s">
        <v>639</v>
      </c>
      <c r="I15" s="2"/>
      <c r="J15" s="2" t="s">
        <v>90</v>
      </c>
      <c r="K15" s="2"/>
      <c r="L15" s="2"/>
      <c r="M15" s="1">
        <v>640</v>
      </c>
      <c r="N15" s="2" t="s">
        <v>525</v>
      </c>
      <c r="O15" s="2" t="s">
        <v>117</v>
      </c>
      <c r="P15" s="2"/>
      <c r="Q15" s="2"/>
      <c r="R15" s="2"/>
      <c r="S15" s="2"/>
      <c r="T15" s="2"/>
      <c r="U15" s="2"/>
      <c r="V15" s="2"/>
      <c r="W15" s="2"/>
      <c r="X15" s="2">
        <v>74500</v>
      </c>
      <c r="Y15" s="2">
        <v>139300</v>
      </c>
      <c r="Z15" s="1">
        <v>0</v>
      </c>
      <c r="AA15" s="1">
        <v>213800</v>
      </c>
      <c r="AB15" s="1">
        <v>26080</v>
      </c>
      <c r="AC15" s="1">
        <v>48760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 t="s">
        <v>149</v>
      </c>
      <c r="AQ15" s="2" t="s">
        <v>48</v>
      </c>
      <c r="AR15" t="str">
        <f>_xlfn.TEXTJOIN(,,"http://portagecountyauditor.org/Data.aspx?ParcelID=",C15)</f>
        <v>http://portagecountyauditor.org/Data.aspx?ParcelID=19-001-00-00-097-000</v>
      </c>
      <c r="AS15" s="5" t="str">
        <f>HYPERLINK(AR15,"Link to Auditor's Site")</f>
        <v>Link to Auditor's Site</v>
      </c>
    </row>
    <row r="16" spans="1:45" x14ac:dyDescent="0.2">
      <c r="A16" s="2" t="s">
        <v>165</v>
      </c>
      <c r="B16" s="3">
        <v>33982</v>
      </c>
      <c r="C16" s="2" t="s">
        <v>166</v>
      </c>
      <c r="D16" s="2">
        <v>3.8780412800000001</v>
      </c>
      <c r="E16" s="2">
        <v>4.9909999999999997</v>
      </c>
      <c r="F16" s="2" t="s">
        <v>166</v>
      </c>
      <c r="G16" s="2"/>
      <c r="H16" s="2" t="s">
        <v>167</v>
      </c>
      <c r="I16" s="2"/>
      <c r="J16" s="2" t="s">
        <v>129</v>
      </c>
      <c r="K16" s="2"/>
      <c r="L16" s="2"/>
      <c r="M16" s="1">
        <v>685</v>
      </c>
      <c r="N16" s="2" t="s">
        <v>165</v>
      </c>
      <c r="O16" s="2" t="s">
        <v>168</v>
      </c>
      <c r="P16" s="2" t="s">
        <v>86</v>
      </c>
      <c r="Q16" s="2" t="s">
        <v>169</v>
      </c>
      <c r="R16" s="2"/>
      <c r="S16" s="2"/>
      <c r="T16" s="2"/>
      <c r="U16" s="2" t="s">
        <v>132</v>
      </c>
      <c r="V16" s="2" t="s">
        <v>2</v>
      </c>
      <c r="W16" s="2" t="s">
        <v>133</v>
      </c>
      <c r="X16" s="2">
        <v>86900</v>
      </c>
      <c r="Y16" s="2">
        <v>411500</v>
      </c>
      <c r="Z16" s="1">
        <v>0</v>
      </c>
      <c r="AA16" s="1">
        <v>498400</v>
      </c>
      <c r="AB16" s="1">
        <v>30420</v>
      </c>
      <c r="AC16" s="1">
        <v>144030</v>
      </c>
      <c r="AD16" s="1">
        <v>1996</v>
      </c>
      <c r="AE16" s="1">
        <v>1</v>
      </c>
      <c r="AF16" s="2"/>
      <c r="AG16" s="1">
        <v>6320</v>
      </c>
      <c r="AH16" s="1">
        <v>1</v>
      </c>
      <c r="AI16" s="1">
        <v>1</v>
      </c>
      <c r="AJ16" s="1">
        <v>308</v>
      </c>
      <c r="AK16" s="2" t="s">
        <v>30</v>
      </c>
      <c r="AL16" s="1">
        <v>685</v>
      </c>
      <c r="AM16" s="1">
        <v>0</v>
      </c>
      <c r="AN16" s="1">
        <v>0</v>
      </c>
      <c r="AO16" s="1">
        <v>22</v>
      </c>
      <c r="AP16" s="2" t="s">
        <v>149</v>
      </c>
      <c r="AQ16" s="2"/>
      <c r="AR16" t="str">
        <f>_xlfn.TEXTJOIN(,,"http://portagecountyauditor.org/Data.aspx?ParcelID=",C16)</f>
        <v>http://portagecountyauditor.org/Data.aspx?ParcelID=19-001-00-00-140-000</v>
      </c>
      <c r="AS16" s="5" t="str">
        <f>HYPERLINK(AR16,"Link to Auditor's Site")</f>
        <v>Link to Auditor's Site</v>
      </c>
    </row>
    <row r="17" spans="1:45" x14ac:dyDescent="0.2">
      <c r="A17" s="2" t="s">
        <v>350</v>
      </c>
      <c r="B17" s="3">
        <v>41326</v>
      </c>
      <c r="C17" s="2" t="s">
        <v>351</v>
      </c>
      <c r="D17" s="2">
        <v>8.4427909999999995E-2</v>
      </c>
      <c r="E17" s="2">
        <v>8.5000000000000006E-2</v>
      </c>
      <c r="F17" s="2" t="s">
        <v>351</v>
      </c>
      <c r="G17" s="2"/>
      <c r="H17" s="2" t="s">
        <v>352</v>
      </c>
      <c r="I17" s="2"/>
      <c r="J17" s="2" t="s">
        <v>50</v>
      </c>
      <c r="K17" s="2"/>
      <c r="L17" s="2"/>
      <c r="M17" s="1">
        <v>465</v>
      </c>
      <c r="N17" s="2" t="s">
        <v>350</v>
      </c>
      <c r="O17" s="2" t="s">
        <v>126</v>
      </c>
      <c r="P17" s="2" t="s">
        <v>60</v>
      </c>
      <c r="Q17" s="2" t="s">
        <v>352</v>
      </c>
      <c r="R17" s="2"/>
      <c r="S17" s="2"/>
      <c r="T17" s="2"/>
      <c r="U17" s="2" t="s">
        <v>117</v>
      </c>
      <c r="V17" s="2" t="s">
        <v>2</v>
      </c>
      <c r="W17" s="2" t="s">
        <v>118</v>
      </c>
      <c r="X17" s="2">
        <v>13400</v>
      </c>
      <c r="Y17" s="2">
        <v>46900</v>
      </c>
      <c r="Z17" s="1">
        <v>0</v>
      </c>
      <c r="AA17" s="1">
        <v>60300</v>
      </c>
      <c r="AB17" s="1">
        <v>4690</v>
      </c>
      <c r="AC17" s="1">
        <v>16420</v>
      </c>
      <c r="AD17" s="1">
        <v>1940</v>
      </c>
      <c r="AE17" s="1">
        <v>1</v>
      </c>
      <c r="AF17" s="1">
        <v>1</v>
      </c>
      <c r="AG17" s="1">
        <v>2491</v>
      </c>
      <c r="AH17" s="1">
        <v>1</v>
      </c>
      <c r="AI17" s="1">
        <v>1</v>
      </c>
      <c r="AJ17" s="1">
        <v>353</v>
      </c>
      <c r="AK17" s="2" t="s">
        <v>11</v>
      </c>
      <c r="AL17" s="1">
        <v>465</v>
      </c>
      <c r="AM17" s="1">
        <v>0</v>
      </c>
      <c r="AN17" s="1">
        <v>0</v>
      </c>
      <c r="AO17" s="1">
        <v>60</v>
      </c>
      <c r="AP17" s="2" t="s">
        <v>149</v>
      </c>
      <c r="AQ17" s="2"/>
      <c r="AR17" t="str">
        <f>_xlfn.TEXTJOIN(,,"http://portagecountyauditor.org/Data.aspx?ParcelID=",C17)</f>
        <v>http://portagecountyauditor.org/Data.aspx?ParcelID=19-001-00-00-145-000</v>
      </c>
      <c r="AS17" s="5" t="str">
        <f>HYPERLINK(AR17,"Link to Auditor's Site")</f>
        <v>Link to Auditor's Site</v>
      </c>
    </row>
    <row r="18" spans="1:45" x14ac:dyDescent="0.2">
      <c r="A18" s="2" t="s">
        <v>350</v>
      </c>
      <c r="B18" s="3">
        <v>41326</v>
      </c>
      <c r="C18" s="2" t="s">
        <v>573</v>
      </c>
      <c r="D18" s="2">
        <v>0.14599461999999999</v>
      </c>
      <c r="E18" s="2">
        <v>0</v>
      </c>
      <c r="F18" s="2" t="s">
        <v>573</v>
      </c>
      <c r="G18" s="2"/>
      <c r="H18" s="2"/>
      <c r="I18" s="2"/>
      <c r="J18" s="2" t="s">
        <v>50</v>
      </c>
      <c r="K18" s="2"/>
      <c r="L18" s="2"/>
      <c r="M18" s="1">
        <v>465</v>
      </c>
      <c r="N18" s="2" t="s">
        <v>350</v>
      </c>
      <c r="O18" s="2" t="s">
        <v>126</v>
      </c>
      <c r="P18" s="2" t="s">
        <v>60</v>
      </c>
      <c r="Q18" s="2" t="s">
        <v>352</v>
      </c>
      <c r="R18" s="2"/>
      <c r="S18" s="2"/>
      <c r="T18" s="2"/>
      <c r="U18" s="2" t="s">
        <v>117</v>
      </c>
      <c r="V18" s="2" t="s">
        <v>2</v>
      </c>
      <c r="W18" s="2" t="s">
        <v>118</v>
      </c>
      <c r="X18" s="2">
        <v>12000</v>
      </c>
      <c r="Y18" s="2">
        <v>3000</v>
      </c>
      <c r="Z18" s="1">
        <v>0</v>
      </c>
      <c r="AA18" s="1">
        <v>15000</v>
      </c>
      <c r="AB18" s="1">
        <v>4200</v>
      </c>
      <c r="AC18" s="1">
        <v>1050</v>
      </c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 t="s">
        <v>149</v>
      </c>
      <c r="AQ18" s="2"/>
      <c r="AR18" t="str">
        <f>_xlfn.TEXTJOIN(,,"http://portagecountyauditor.org/Data.aspx?ParcelID=",C18)</f>
        <v>http://portagecountyauditor.org/Data.aspx?ParcelID=19-001-00-00-146-000</v>
      </c>
      <c r="AS18" s="5" t="str">
        <f>HYPERLINK(AR18,"Link to Auditor's Site")</f>
        <v>Link to Auditor's Site</v>
      </c>
    </row>
    <row r="19" spans="1:45" x14ac:dyDescent="0.2">
      <c r="A19" s="2" t="s">
        <v>418</v>
      </c>
      <c r="B19" s="3">
        <v>36822</v>
      </c>
      <c r="C19" s="2" t="s">
        <v>419</v>
      </c>
      <c r="D19" s="2">
        <v>0.22261829999999999</v>
      </c>
      <c r="E19" s="2">
        <v>0</v>
      </c>
      <c r="F19" s="2" t="s">
        <v>419</v>
      </c>
      <c r="G19" s="2"/>
      <c r="H19" s="2" t="s">
        <v>191</v>
      </c>
      <c r="I19" s="2"/>
      <c r="J19" s="2" t="s">
        <v>263</v>
      </c>
      <c r="K19" s="2"/>
      <c r="L19" s="2"/>
      <c r="M19" s="1">
        <v>429</v>
      </c>
      <c r="N19" s="2" t="s">
        <v>418</v>
      </c>
      <c r="O19" s="2" t="s">
        <v>420</v>
      </c>
      <c r="P19" s="2" t="s">
        <v>421</v>
      </c>
      <c r="Q19" s="2" t="s">
        <v>422</v>
      </c>
      <c r="R19" s="2" t="s">
        <v>35</v>
      </c>
      <c r="S19" s="2"/>
      <c r="T19" s="2"/>
      <c r="U19" s="2" t="s">
        <v>423</v>
      </c>
      <c r="V19" s="2" t="s">
        <v>2</v>
      </c>
      <c r="W19" s="2" t="s">
        <v>424</v>
      </c>
      <c r="X19" s="2">
        <v>23500</v>
      </c>
      <c r="Y19" s="2">
        <v>84900</v>
      </c>
      <c r="Z19" s="1">
        <v>0</v>
      </c>
      <c r="AA19" s="1">
        <v>108400</v>
      </c>
      <c r="AB19" s="1">
        <v>8230</v>
      </c>
      <c r="AC19" s="1">
        <v>29720</v>
      </c>
      <c r="AD19" s="1">
        <v>1940</v>
      </c>
      <c r="AE19" s="1">
        <v>1</v>
      </c>
      <c r="AF19" s="1">
        <v>1</v>
      </c>
      <c r="AG19" s="1">
        <v>1880</v>
      </c>
      <c r="AH19" s="1">
        <v>1</v>
      </c>
      <c r="AI19" s="1">
        <v>1</v>
      </c>
      <c r="AJ19" s="1">
        <v>353</v>
      </c>
      <c r="AK19" s="2" t="s">
        <v>11</v>
      </c>
      <c r="AL19" s="1">
        <v>429</v>
      </c>
      <c r="AM19" s="1">
        <v>0</v>
      </c>
      <c r="AN19" s="1">
        <v>0</v>
      </c>
      <c r="AO19" s="1">
        <v>60</v>
      </c>
      <c r="AP19" s="2" t="s">
        <v>149</v>
      </c>
      <c r="AQ19" s="2"/>
      <c r="AR19" t="str">
        <f>_xlfn.TEXTJOIN(,,"http://portagecountyauditor.org/Data.aspx?ParcelID=",C19)</f>
        <v>http://portagecountyauditor.org/Data.aspx?ParcelID=19-001-00-00-159-000</v>
      </c>
      <c r="AS19" s="5" t="str">
        <f>HYPERLINK(AR19,"Link to Auditor's Site")</f>
        <v>Link to Auditor's Site</v>
      </c>
    </row>
    <row r="20" spans="1:45" x14ac:dyDescent="0.2">
      <c r="A20" s="2" t="s">
        <v>644</v>
      </c>
      <c r="B20" s="3">
        <v>41851</v>
      </c>
      <c r="C20" s="2" t="s">
        <v>645</v>
      </c>
      <c r="D20" s="2">
        <v>5.1041879999999998E-2</v>
      </c>
      <c r="E20" s="2">
        <v>0</v>
      </c>
      <c r="F20" s="2" t="s">
        <v>645</v>
      </c>
      <c r="G20" s="2"/>
      <c r="H20" s="2" t="s">
        <v>646</v>
      </c>
      <c r="I20" s="2" t="s">
        <v>141</v>
      </c>
      <c r="J20" s="2" t="s">
        <v>34</v>
      </c>
      <c r="K20" s="2"/>
      <c r="L20" s="2"/>
      <c r="M20" s="1">
        <v>447</v>
      </c>
      <c r="N20" s="2" t="s">
        <v>647</v>
      </c>
      <c r="O20" s="2" t="s">
        <v>644</v>
      </c>
      <c r="P20" s="2" t="s">
        <v>164</v>
      </c>
      <c r="Q20" s="2" t="s">
        <v>602</v>
      </c>
      <c r="R20" s="2"/>
      <c r="S20" s="2"/>
      <c r="T20" s="2"/>
      <c r="U20" s="2" t="s">
        <v>117</v>
      </c>
      <c r="V20" s="2" t="s">
        <v>2</v>
      </c>
      <c r="W20" s="2" t="s">
        <v>118</v>
      </c>
      <c r="X20" s="2">
        <v>14900</v>
      </c>
      <c r="Y20" s="2">
        <v>70800</v>
      </c>
      <c r="Z20" s="1">
        <v>0</v>
      </c>
      <c r="AA20" s="1">
        <v>85700</v>
      </c>
      <c r="AB20" s="1">
        <v>5220</v>
      </c>
      <c r="AC20" s="1">
        <v>24780</v>
      </c>
      <c r="AD20" s="1">
        <v>1895</v>
      </c>
      <c r="AE20" s="1">
        <v>1</v>
      </c>
      <c r="AF20" s="1">
        <v>1</v>
      </c>
      <c r="AG20" s="1">
        <v>1914</v>
      </c>
      <c r="AH20" s="1">
        <v>1</v>
      </c>
      <c r="AI20" s="1">
        <v>1</v>
      </c>
      <c r="AJ20" s="1">
        <v>344</v>
      </c>
      <c r="AK20" s="2" t="s">
        <v>12</v>
      </c>
      <c r="AL20" s="1">
        <v>447</v>
      </c>
      <c r="AM20" s="1">
        <v>0</v>
      </c>
      <c r="AN20" s="1">
        <v>0</v>
      </c>
      <c r="AO20" s="1">
        <v>50</v>
      </c>
      <c r="AP20" s="2" t="s">
        <v>149</v>
      </c>
      <c r="AQ20" s="2"/>
      <c r="AR20" t="str">
        <f>_xlfn.TEXTJOIN(,,"http://portagecountyauditor.org/Data.aspx?ParcelID=",C20)</f>
        <v>http://portagecountyauditor.org/Data.aspx?ParcelID=19-001-00-00-164-000</v>
      </c>
      <c r="AS20" s="5" t="str">
        <f>HYPERLINK(AR20,"Link to Auditor's Site")</f>
        <v>Link to Auditor's Site</v>
      </c>
    </row>
    <row r="21" spans="1:45" x14ac:dyDescent="0.2">
      <c r="A21" s="2" t="s">
        <v>626</v>
      </c>
      <c r="B21" s="3">
        <v>40273</v>
      </c>
      <c r="C21" s="2" t="s">
        <v>627</v>
      </c>
      <c r="D21" s="2">
        <v>0.23864395999999999</v>
      </c>
      <c r="E21" s="2">
        <v>0</v>
      </c>
      <c r="F21" s="2" t="s">
        <v>627</v>
      </c>
      <c r="G21" s="2"/>
      <c r="H21" s="2"/>
      <c r="I21" s="2"/>
      <c r="J21" s="2" t="s">
        <v>156</v>
      </c>
      <c r="K21" s="2"/>
      <c r="L21" s="2"/>
      <c r="M21" s="1">
        <v>640</v>
      </c>
      <c r="N21" s="2" t="s">
        <v>626</v>
      </c>
      <c r="O21" s="2" t="s">
        <v>626</v>
      </c>
      <c r="P21" s="2" t="s">
        <v>177</v>
      </c>
      <c r="Q21" s="2" t="s">
        <v>388</v>
      </c>
      <c r="R21" s="2"/>
      <c r="S21" s="2" t="s">
        <v>23</v>
      </c>
      <c r="T21" s="2"/>
      <c r="U21" s="2" t="s">
        <v>117</v>
      </c>
      <c r="V21" s="2" t="s">
        <v>2</v>
      </c>
      <c r="W21" s="2" t="s">
        <v>118</v>
      </c>
      <c r="X21" s="2">
        <v>29400</v>
      </c>
      <c r="Y21" s="2">
        <v>0</v>
      </c>
      <c r="Z21" s="1">
        <v>0</v>
      </c>
      <c r="AA21" s="1">
        <v>29400</v>
      </c>
      <c r="AB21" s="1">
        <v>10290</v>
      </c>
      <c r="AC21" s="1">
        <v>0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 t="s">
        <v>149</v>
      </c>
      <c r="AQ21" s="2"/>
      <c r="AR21" t="str">
        <f>_xlfn.TEXTJOIN(,,"http://portagecountyauditor.org/Data.aspx?ParcelID=",C21)</f>
        <v>http://portagecountyauditor.org/Data.aspx?ParcelID=19-001-00-00-171-000</v>
      </c>
      <c r="AS21" s="5" t="str">
        <f>HYPERLINK(AR21,"Link to Auditor's Site")</f>
        <v>Link to Auditor's Site</v>
      </c>
    </row>
    <row r="22" spans="1:45" x14ac:dyDescent="0.2">
      <c r="A22" s="2" t="s">
        <v>260</v>
      </c>
      <c r="B22" s="3">
        <v>32874</v>
      </c>
      <c r="C22" s="2" t="s">
        <v>261</v>
      </c>
      <c r="D22" s="2">
        <v>0.19786376999999999</v>
      </c>
      <c r="E22" s="2">
        <v>0</v>
      </c>
      <c r="F22" s="2" t="s">
        <v>261</v>
      </c>
      <c r="G22" s="2"/>
      <c r="H22" s="2" t="s">
        <v>262</v>
      </c>
      <c r="I22" s="2"/>
      <c r="J22" s="2" t="s">
        <v>263</v>
      </c>
      <c r="K22" s="2"/>
      <c r="L22" s="2"/>
      <c r="M22" s="1">
        <v>640</v>
      </c>
      <c r="N22" s="2" t="s">
        <v>264</v>
      </c>
      <c r="O22" s="2" t="s">
        <v>260</v>
      </c>
      <c r="P22" s="2"/>
      <c r="Q22" s="2"/>
      <c r="R22" s="2"/>
      <c r="S22" s="2"/>
      <c r="T22" s="2"/>
      <c r="U22" s="2"/>
      <c r="V22" s="2"/>
      <c r="W22" s="2"/>
      <c r="X22" s="2">
        <v>19200</v>
      </c>
      <c r="Y22" s="2">
        <v>161000</v>
      </c>
      <c r="Z22" s="1">
        <v>0</v>
      </c>
      <c r="AA22" s="1">
        <v>180200</v>
      </c>
      <c r="AB22" s="1">
        <v>6720</v>
      </c>
      <c r="AC22" s="1">
        <v>56350</v>
      </c>
      <c r="AD22" s="1">
        <v>1970</v>
      </c>
      <c r="AE22" s="1">
        <v>1</v>
      </c>
      <c r="AF22" s="2"/>
      <c r="AG22" s="1">
        <v>1728</v>
      </c>
      <c r="AH22" s="1">
        <v>1</v>
      </c>
      <c r="AI22" s="1">
        <v>1</v>
      </c>
      <c r="AJ22" s="1">
        <v>344</v>
      </c>
      <c r="AK22" s="2" t="s">
        <v>12</v>
      </c>
      <c r="AL22" s="1">
        <v>640</v>
      </c>
      <c r="AM22" s="1">
        <v>0</v>
      </c>
      <c r="AN22" s="1">
        <v>0</v>
      </c>
      <c r="AO22" s="1">
        <v>35</v>
      </c>
      <c r="AP22" s="2" t="s">
        <v>149</v>
      </c>
      <c r="AQ22" s="2"/>
      <c r="AR22" t="str">
        <f>_xlfn.TEXTJOIN(,,"http://portagecountyauditor.org/Data.aspx?ParcelID=",C22)</f>
        <v>http://portagecountyauditor.org/Data.aspx?ParcelID=19-001-00-00-172-000</v>
      </c>
      <c r="AS22" s="5" t="str">
        <f>HYPERLINK(AR22,"Link to Auditor's Site")</f>
        <v>Link to Auditor's Site</v>
      </c>
    </row>
    <row r="23" spans="1:45" x14ac:dyDescent="0.2">
      <c r="A23" s="2" t="s">
        <v>260</v>
      </c>
      <c r="B23" s="3">
        <v>32874</v>
      </c>
      <c r="C23" s="2" t="s">
        <v>584</v>
      </c>
      <c r="D23" s="2">
        <v>4.4746719999999997E-2</v>
      </c>
      <c r="E23" s="2">
        <v>0</v>
      </c>
      <c r="F23" s="2" t="s">
        <v>584</v>
      </c>
      <c r="G23" s="2"/>
      <c r="H23" s="2"/>
      <c r="I23" s="2"/>
      <c r="J23" s="2" t="s">
        <v>263</v>
      </c>
      <c r="K23" s="2"/>
      <c r="L23" s="2"/>
      <c r="M23" s="1">
        <v>640</v>
      </c>
      <c r="N23" s="2" t="s">
        <v>264</v>
      </c>
      <c r="O23" s="2" t="s">
        <v>260</v>
      </c>
      <c r="P23" s="2"/>
      <c r="Q23" s="2"/>
      <c r="R23" s="2"/>
      <c r="S23" s="2"/>
      <c r="T23" s="2"/>
      <c r="U23" s="2"/>
      <c r="V23" s="2"/>
      <c r="W23" s="2"/>
      <c r="X23" s="2">
        <v>8200</v>
      </c>
      <c r="Y23" s="2">
        <v>0</v>
      </c>
      <c r="Z23" s="1">
        <v>0</v>
      </c>
      <c r="AA23" s="1">
        <v>8200</v>
      </c>
      <c r="AB23" s="1">
        <v>2870</v>
      </c>
      <c r="AC23" s="1">
        <v>0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 t="s">
        <v>149</v>
      </c>
      <c r="AQ23" s="2"/>
      <c r="AR23" t="str">
        <f>_xlfn.TEXTJOIN(,,"http://portagecountyauditor.org/Data.aspx?ParcelID=",C23)</f>
        <v>http://portagecountyauditor.org/Data.aspx?ParcelID=19-001-00-00-173-000</v>
      </c>
      <c r="AS23" s="5" t="str">
        <f>HYPERLINK(AR23,"Link to Auditor's Site")</f>
        <v>Link to Auditor's Site</v>
      </c>
    </row>
    <row r="24" spans="1:45" x14ac:dyDescent="0.2">
      <c r="A24" s="2" t="s">
        <v>525</v>
      </c>
      <c r="B24" s="3">
        <v>32874</v>
      </c>
      <c r="C24" s="2" t="s">
        <v>572</v>
      </c>
      <c r="D24" s="2">
        <v>0.23316962999999999</v>
      </c>
      <c r="E24" s="2">
        <v>0</v>
      </c>
      <c r="F24" s="2" t="s">
        <v>572</v>
      </c>
      <c r="G24" s="2"/>
      <c r="H24" s="2"/>
      <c r="I24" s="2"/>
      <c r="J24" s="2" t="s">
        <v>263</v>
      </c>
      <c r="K24" s="2"/>
      <c r="L24" s="2"/>
      <c r="M24" s="1">
        <v>640</v>
      </c>
      <c r="N24" s="2" t="s">
        <v>525</v>
      </c>
      <c r="O24" s="2" t="s">
        <v>117</v>
      </c>
      <c r="P24" s="2"/>
      <c r="Q24" s="2"/>
      <c r="R24" s="2"/>
      <c r="S24" s="2"/>
      <c r="T24" s="2"/>
      <c r="U24" s="2"/>
      <c r="V24" s="2"/>
      <c r="W24" s="2"/>
      <c r="X24" s="2">
        <v>36400</v>
      </c>
      <c r="Y24" s="2">
        <v>18700</v>
      </c>
      <c r="Z24" s="1">
        <v>0</v>
      </c>
      <c r="AA24" s="1">
        <v>55100</v>
      </c>
      <c r="AB24" s="1">
        <v>12740</v>
      </c>
      <c r="AC24" s="1">
        <v>6550</v>
      </c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 t="s">
        <v>149</v>
      </c>
      <c r="AQ24" s="2"/>
      <c r="AR24" t="str">
        <f>_xlfn.TEXTJOIN(,,"http://portagecountyauditor.org/Data.aspx?ParcelID=",C24)</f>
        <v>http://portagecountyauditor.org/Data.aspx?ParcelID=19-001-00-00-174-000</v>
      </c>
      <c r="AS24" s="5" t="str">
        <f>HYPERLINK(AR24,"Link to Auditor's Site")</f>
        <v>Link to Auditor's Site</v>
      </c>
    </row>
    <row r="25" spans="1:45" x14ac:dyDescent="0.2">
      <c r="A25" s="2" t="s">
        <v>529</v>
      </c>
      <c r="B25" s="3">
        <v>33105</v>
      </c>
      <c r="C25" s="2" t="s">
        <v>530</v>
      </c>
      <c r="D25" s="2">
        <v>0.15313824000000001</v>
      </c>
      <c r="E25" s="2">
        <v>0.15</v>
      </c>
      <c r="F25" s="2" t="s">
        <v>530</v>
      </c>
      <c r="G25" s="2"/>
      <c r="H25" s="2"/>
      <c r="I25" s="2"/>
      <c r="J25" s="2" t="s">
        <v>113</v>
      </c>
      <c r="K25" s="2"/>
      <c r="L25" s="2"/>
      <c r="M25" s="1">
        <v>640</v>
      </c>
      <c r="N25" s="2" t="s">
        <v>529</v>
      </c>
      <c r="O25" s="2" t="s">
        <v>531</v>
      </c>
      <c r="P25" s="2" t="s">
        <v>177</v>
      </c>
      <c r="Q25" s="2" t="s">
        <v>262</v>
      </c>
      <c r="R25" s="2"/>
      <c r="S25" s="2" t="s">
        <v>23</v>
      </c>
      <c r="T25" s="2"/>
      <c r="U25" s="2" t="s">
        <v>117</v>
      </c>
      <c r="V25" s="2" t="s">
        <v>2</v>
      </c>
      <c r="W25" s="2" t="s">
        <v>118</v>
      </c>
      <c r="X25" s="2">
        <v>18000</v>
      </c>
      <c r="Y25" s="2">
        <v>8000</v>
      </c>
      <c r="Z25" s="1">
        <v>0</v>
      </c>
      <c r="AA25" s="1">
        <v>26000</v>
      </c>
      <c r="AB25" s="1">
        <v>6300</v>
      </c>
      <c r="AC25" s="1">
        <v>2800</v>
      </c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 t="s">
        <v>149</v>
      </c>
      <c r="AQ25" s="2"/>
      <c r="AR25" t="str">
        <f>_xlfn.TEXTJOIN(,,"http://portagecountyauditor.org/Data.aspx?ParcelID=",C25)</f>
        <v>http://portagecountyauditor.org/Data.aspx?ParcelID=19-001-00-00-175-000</v>
      </c>
      <c r="AS25" s="5" t="str">
        <f>HYPERLINK(AR25,"Link to Auditor's Site")</f>
        <v>Link to Auditor's Site</v>
      </c>
    </row>
    <row r="26" spans="1:45" x14ac:dyDescent="0.2">
      <c r="A26" s="2" t="s">
        <v>241</v>
      </c>
      <c r="B26" s="3">
        <v>35824</v>
      </c>
      <c r="C26" s="2" t="s">
        <v>242</v>
      </c>
      <c r="D26" s="2">
        <v>1.46291518</v>
      </c>
      <c r="E26" s="2">
        <v>1.488</v>
      </c>
      <c r="F26" s="2" t="s">
        <v>242</v>
      </c>
      <c r="G26" s="2"/>
      <c r="H26" s="2" t="s">
        <v>243</v>
      </c>
      <c r="I26" s="2"/>
      <c r="J26" s="2" t="s">
        <v>244</v>
      </c>
      <c r="K26" s="2" t="s">
        <v>23</v>
      </c>
      <c r="L26" s="2"/>
      <c r="M26" s="1">
        <v>429</v>
      </c>
      <c r="N26" s="2" t="s">
        <v>245</v>
      </c>
      <c r="O26" s="2" t="s">
        <v>241</v>
      </c>
      <c r="P26" s="2" t="s">
        <v>246</v>
      </c>
      <c r="Q26" s="2" t="s">
        <v>124</v>
      </c>
      <c r="R26" s="2"/>
      <c r="S26" s="2"/>
      <c r="T26" s="2"/>
      <c r="U26" s="2" t="s">
        <v>247</v>
      </c>
      <c r="V26" s="2" t="s">
        <v>21</v>
      </c>
      <c r="W26" s="2" t="s">
        <v>248</v>
      </c>
      <c r="X26" s="2">
        <v>324100</v>
      </c>
      <c r="Y26" s="2">
        <v>950900</v>
      </c>
      <c r="Z26" s="1">
        <v>0</v>
      </c>
      <c r="AA26" s="1">
        <v>1275000</v>
      </c>
      <c r="AB26" s="1">
        <v>113440</v>
      </c>
      <c r="AC26" s="1">
        <v>332820</v>
      </c>
      <c r="AD26" s="1">
        <v>1997</v>
      </c>
      <c r="AE26" s="1">
        <v>1</v>
      </c>
      <c r="AF26" s="1">
        <v>1</v>
      </c>
      <c r="AG26" s="1">
        <v>11180</v>
      </c>
      <c r="AH26" s="1">
        <v>1</v>
      </c>
      <c r="AI26" s="1">
        <v>1</v>
      </c>
      <c r="AJ26" s="1">
        <v>511</v>
      </c>
      <c r="AK26" s="2" t="s">
        <v>127</v>
      </c>
      <c r="AL26" s="1">
        <v>429</v>
      </c>
      <c r="AM26" s="1">
        <v>0</v>
      </c>
      <c r="AN26" s="1">
        <v>0</v>
      </c>
      <c r="AO26" s="1">
        <v>21</v>
      </c>
      <c r="AP26" s="2" t="s">
        <v>149</v>
      </c>
      <c r="AQ26" s="2"/>
      <c r="AR26" t="str">
        <f>_xlfn.TEXTJOIN(,,"http://portagecountyauditor.org/Data.aspx?ParcelID=",C26)</f>
        <v>http://portagecountyauditor.org/Data.aspx?ParcelID=19-001-00-00-178-000</v>
      </c>
      <c r="AS26" s="5" t="str">
        <f>HYPERLINK(AR26,"Link to Auditor's Site")</f>
        <v>Link to Auditor's Site</v>
      </c>
    </row>
    <row r="27" spans="1:45" x14ac:dyDescent="0.2">
      <c r="A27" s="2" t="s">
        <v>280</v>
      </c>
      <c r="B27" s="3">
        <v>42390</v>
      </c>
      <c r="C27" s="2" t="s">
        <v>281</v>
      </c>
      <c r="D27" s="2">
        <v>0.23011977</v>
      </c>
      <c r="E27" s="2">
        <v>0</v>
      </c>
      <c r="F27" s="2" t="s">
        <v>281</v>
      </c>
      <c r="G27" s="2"/>
      <c r="H27" s="2" t="s">
        <v>282</v>
      </c>
      <c r="I27" s="2"/>
      <c r="J27" s="2" t="s">
        <v>244</v>
      </c>
      <c r="K27" s="2"/>
      <c r="L27" s="2"/>
      <c r="M27" s="1">
        <v>455</v>
      </c>
      <c r="N27" s="2" t="s">
        <v>280</v>
      </c>
      <c r="O27" s="2" t="s">
        <v>280</v>
      </c>
      <c r="P27" s="2" t="s">
        <v>283</v>
      </c>
      <c r="Q27" s="2" t="s">
        <v>284</v>
      </c>
      <c r="R27" s="2"/>
      <c r="S27" s="2" t="s">
        <v>23</v>
      </c>
      <c r="T27" s="2"/>
      <c r="U27" s="2" t="s">
        <v>117</v>
      </c>
      <c r="V27" s="2" t="s">
        <v>2</v>
      </c>
      <c r="W27" s="2" t="s">
        <v>118</v>
      </c>
      <c r="X27" s="2">
        <v>43100</v>
      </c>
      <c r="Y27" s="2">
        <v>104600</v>
      </c>
      <c r="Z27" s="1">
        <v>0</v>
      </c>
      <c r="AA27" s="1">
        <v>147700</v>
      </c>
      <c r="AB27" s="1">
        <v>15090</v>
      </c>
      <c r="AC27" s="1">
        <v>36610</v>
      </c>
      <c r="AD27" s="1">
        <v>1920</v>
      </c>
      <c r="AE27" s="1">
        <v>1</v>
      </c>
      <c r="AF27" s="1">
        <v>1</v>
      </c>
      <c r="AG27" s="1">
        <v>2520</v>
      </c>
      <c r="AH27" s="1">
        <v>1</v>
      </c>
      <c r="AI27" s="1">
        <v>1</v>
      </c>
      <c r="AJ27" s="1">
        <v>528</v>
      </c>
      <c r="AK27" s="2" t="s">
        <v>29</v>
      </c>
      <c r="AL27" s="1">
        <v>455</v>
      </c>
      <c r="AM27" s="1">
        <v>0</v>
      </c>
      <c r="AN27" s="1">
        <v>0</v>
      </c>
      <c r="AO27" s="1">
        <v>46</v>
      </c>
      <c r="AP27" s="2" t="s">
        <v>149</v>
      </c>
      <c r="AQ27" s="2"/>
      <c r="AR27" t="str">
        <f>_xlfn.TEXTJOIN(,,"http://portagecountyauditor.org/Data.aspx?ParcelID=",C27)</f>
        <v>http://portagecountyauditor.org/Data.aspx?ParcelID=19-001-00-00-179-000</v>
      </c>
      <c r="AS27" s="5" t="str">
        <f>HYPERLINK(AR27,"Link to Auditor's Site")</f>
        <v>Link to Auditor's Site</v>
      </c>
    </row>
    <row r="28" spans="1:45" x14ac:dyDescent="0.2">
      <c r="A28" s="2" t="s">
        <v>185</v>
      </c>
      <c r="B28" s="3">
        <v>43018</v>
      </c>
      <c r="C28" s="2" t="s">
        <v>186</v>
      </c>
      <c r="D28" s="2">
        <v>0.13138322999999999</v>
      </c>
      <c r="E28" s="2">
        <v>0.13200000000000001</v>
      </c>
      <c r="F28" s="2" t="s">
        <v>186</v>
      </c>
      <c r="G28" s="2"/>
      <c r="H28" s="2" t="s">
        <v>187</v>
      </c>
      <c r="I28" s="2"/>
      <c r="J28" s="2" t="s">
        <v>34</v>
      </c>
      <c r="K28" s="2"/>
      <c r="L28" s="2"/>
      <c r="M28" s="1">
        <v>430</v>
      </c>
      <c r="N28" s="2" t="s">
        <v>185</v>
      </c>
      <c r="O28" s="2" t="s">
        <v>174</v>
      </c>
      <c r="P28" s="2" t="s">
        <v>46</v>
      </c>
      <c r="Q28" s="2" t="s">
        <v>176</v>
      </c>
      <c r="R28" s="2"/>
      <c r="S28" s="2" t="s">
        <v>23</v>
      </c>
      <c r="T28" s="2"/>
      <c r="U28" s="2" t="s">
        <v>117</v>
      </c>
      <c r="V28" s="2" t="s">
        <v>2</v>
      </c>
      <c r="W28" s="2" t="s">
        <v>118</v>
      </c>
      <c r="X28" s="2">
        <v>24200</v>
      </c>
      <c r="Y28" s="2">
        <v>73700</v>
      </c>
      <c r="Z28" s="1">
        <v>0</v>
      </c>
      <c r="AA28" s="1">
        <v>97900</v>
      </c>
      <c r="AB28" s="1">
        <v>8470</v>
      </c>
      <c r="AC28" s="1">
        <v>25800</v>
      </c>
      <c r="AD28" s="1">
        <v>1940</v>
      </c>
      <c r="AE28" s="1">
        <v>1</v>
      </c>
      <c r="AF28" s="1">
        <v>1</v>
      </c>
      <c r="AG28" s="1">
        <v>1620</v>
      </c>
      <c r="AH28" s="1">
        <v>1</v>
      </c>
      <c r="AI28" s="1">
        <v>1</v>
      </c>
      <c r="AJ28" s="1">
        <v>350</v>
      </c>
      <c r="AK28" s="2" t="s">
        <v>32</v>
      </c>
      <c r="AL28" s="1">
        <v>430</v>
      </c>
      <c r="AM28" s="1">
        <v>1995</v>
      </c>
      <c r="AN28" s="1">
        <v>0</v>
      </c>
      <c r="AO28" s="1">
        <v>33</v>
      </c>
      <c r="AP28" s="2" t="s">
        <v>149</v>
      </c>
      <c r="AQ28" s="2"/>
      <c r="AR28" t="str">
        <f>_xlfn.TEXTJOIN(,,"http://portagecountyauditor.org/Data.aspx?ParcelID=",C28)</f>
        <v>http://portagecountyauditor.org/Data.aspx?ParcelID=19-001-00-00-182-000</v>
      </c>
      <c r="AS28" s="5" t="str">
        <f>HYPERLINK(AR28,"Link to Auditor's Site")</f>
        <v>Link to Auditor's Site</v>
      </c>
    </row>
    <row r="29" spans="1:45" x14ac:dyDescent="0.2">
      <c r="A29" s="2" t="s">
        <v>185</v>
      </c>
      <c r="B29" s="3">
        <v>43018</v>
      </c>
      <c r="C29" s="2" t="s">
        <v>576</v>
      </c>
      <c r="D29" s="2">
        <v>0.10607403</v>
      </c>
      <c r="E29" s="2">
        <v>0.13200000000000001</v>
      </c>
      <c r="F29" s="2" t="s">
        <v>576</v>
      </c>
      <c r="G29" s="2"/>
      <c r="H29" s="2"/>
      <c r="I29" s="2"/>
      <c r="J29" s="2" t="s">
        <v>34</v>
      </c>
      <c r="K29" s="2"/>
      <c r="L29" s="2"/>
      <c r="M29" s="1">
        <v>430</v>
      </c>
      <c r="N29" s="2" t="s">
        <v>185</v>
      </c>
      <c r="O29" s="2" t="s">
        <v>174</v>
      </c>
      <c r="P29" s="2" t="s">
        <v>46</v>
      </c>
      <c r="Q29" s="2" t="s">
        <v>176</v>
      </c>
      <c r="R29" s="2"/>
      <c r="S29" s="2" t="s">
        <v>23</v>
      </c>
      <c r="T29" s="2"/>
      <c r="U29" s="2" t="s">
        <v>117</v>
      </c>
      <c r="V29" s="2" t="s">
        <v>2</v>
      </c>
      <c r="W29" s="2" t="s">
        <v>118</v>
      </c>
      <c r="X29" s="2">
        <v>19300</v>
      </c>
      <c r="Y29" s="2">
        <v>0</v>
      </c>
      <c r="Z29" s="1">
        <v>0</v>
      </c>
      <c r="AA29" s="1">
        <v>19300</v>
      </c>
      <c r="AB29" s="1">
        <v>6760</v>
      </c>
      <c r="AC29" s="1">
        <v>0</v>
      </c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 t="s">
        <v>149</v>
      </c>
      <c r="AQ29" s="2"/>
      <c r="AR29" t="str">
        <f>_xlfn.TEXTJOIN(,,"http://portagecountyauditor.org/Data.aspx?ParcelID=",C29)</f>
        <v>http://portagecountyauditor.org/Data.aspx?ParcelID=19-001-00-00-182-002</v>
      </c>
      <c r="AS29" s="5" t="str">
        <f>HYPERLINK(AR29,"Link to Auditor's Site")</f>
        <v>Link to Auditor's Site</v>
      </c>
    </row>
    <row r="30" spans="1:45" x14ac:dyDescent="0.2">
      <c r="A30" s="2" t="s">
        <v>170</v>
      </c>
      <c r="B30" s="3">
        <v>37756</v>
      </c>
      <c r="C30" s="2" t="s">
        <v>171</v>
      </c>
      <c r="D30" s="2">
        <v>0.43718377000000003</v>
      </c>
      <c r="E30" s="2">
        <v>0.44</v>
      </c>
      <c r="F30" s="2" t="s">
        <v>171</v>
      </c>
      <c r="G30" s="2"/>
      <c r="H30" s="2" t="s">
        <v>172</v>
      </c>
      <c r="I30" s="2" t="s">
        <v>173</v>
      </c>
      <c r="J30" s="2" t="s">
        <v>34</v>
      </c>
      <c r="K30" s="2" t="s">
        <v>23</v>
      </c>
      <c r="L30" s="2"/>
      <c r="M30" s="1">
        <v>430</v>
      </c>
      <c r="N30" s="2" t="s">
        <v>170</v>
      </c>
      <c r="O30" s="2" t="s">
        <v>174</v>
      </c>
      <c r="P30" s="2" t="s">
        <v>64</v>
      </c>
      <c r="Q30" s="2" t="s">
        <v>175</v>
      </c>
      <c r="R30" s="2"/>
      <c r="S30" s="2" t="s">
        <v>23</v>
      </c>
      <c r="T30" s="2"/>
      <c r="U30" s="2" t="s">
        <v>117</v>
      </c>
      <c r="V30" s="2" t="s">
        <v>2</v>
      </c>
      <c r="W30" s="2" t="s">
        <v>118</v>
      </c>
      <c r="X30" s="2">
        <v>89500</v>
      </c>
      <c r="Y30" s="2">
        <v>373400</v>
      </c>
      <c r="Z30" s="1">
        <v>0</v>
      </c>
      <c r="AA30" s="1">
        <v>462900</v>
      </c>
      <c r="AB30" s="1">
        <v>31330</v>
      </c>
      <c r="AC30" s="1">
        <v>130690</v>
      </c>
      <c r="AD30" s="1">
        <v>1900</v>
      </c>
      <c r="AE30" s="1">
        <v>1</v>
      </c>
      <c r="AF30" s="1">
        <v>1</v>
      </c>
      <c r="AG30" s="1">
        <v>8943</v>
      </c>
      <c r="AH30" s="1">
        <v>1</v>
      </c>
      <c r="AI30" s="1">
        <v>1</v>
      </c>
      <c r="AJ30" s="1">
        <v>350</v>
      </c>
      <c r="AK30" s="2" t="s">
        <v>32</v>
      </c>
      <c r="AL30" s="1">
        <v>430</v>
      </c>
      <c r="AM30" s="1">
        <v>1997</v>
      </c>
      <c r="AN30" s="1">
        <v>0</v>
      </c>
      <c r="AO30" s="1">
        <v>40</v>
      </c>
      <c r="AP30" s="2" t="s">
        <v>149</v>
      </c>
      <c r="AQ30" s="2"/>
      <c r="AR30" t="str">
        <f>_xlfn.TEXTJOIN(,,"http://portagecountyauditor.org/Data.aspx?ParcelID=",C30)</f>
        <v>http://portagecountyauditor.org/Data.aspx?ParcelID=19-001-00-00-183-001</v>
      </c>
      <c r="AS30" s="5" t="str">
        <f>HYPERLINK(AR30,"Link to Auditor's Site")</f>
        <v>Link to Auditor's Site</v>
      </c>
    </row>
    <row r="31" spans="1:45" x14ac:dyDescent="0.2">
      <c r="A31" s="2" t="s">
        <v>413</v>
      </c>
      <c r="B31" s="3">
        <v>32878</v>
      </c>
      <c r="C31" s="2" t="s">
        <v>414</v>
      </c>
      <c r="D31" s="2">
        <v>4.2273829999999998E-2</v>
      </c>
      <c r="E31" s="2">
        <v>0</v>
      </c>
      <c r="F31" s="2" t="s">
        <v>414</v>
      </c>
      <c r="G31" s="2"/>
      <c r="H31" s="2" t="s">
        <v>415</v>
      </c>
      <c r="I31" s="2"/>
      <c r="J31" s="2" t="s">
        <v>34</v>
      </c>
      <c r="K31" s="2"/>
      <c r="L31" s="2"/>
      <c r="M31" s="1">
        <v>680</v>
      </c>
      <c r="N31" s="2" t="s">
        <v>413</v>
      </c>
      <c r="O31" s="2" t="s">
        <v>416</v>
      </c>
      <c r="P31" s="2" t="s">
        <v>16</v>
      </c>
      <c r="Q31" s="2" t="s">
        <v>417</v>
      </c>
      <c r="R31" s="2"/>
      <c r="S31" s="2" t="s">
        <v>23</v>
      </c>
      <c r="T31" s="2"/>
      <c r="U31" s="2" t="s">
        <v>117</v>
      </c>
      <c r="V31" s="2" t="s">
        <v>2</v>
      </c>
      <c r="W31" s="2" t="s">
        <v>118</v>
      </c>
      <c r="X31" s="2">
        <v>11800</v>
      </c>
      <c r="Y31" s="2">
        <v>61200</v>
      </c>
      <c r="Z31" s="1">
        <v>0</v>
      </c>
      <c r="AA31" s="1">
        <v>73000</v>
      </c>
      <c r="AB31" s="1">
        <v>4130</v>
      </c>
      <c r="AC31" s="1">
        <v>21420</v>
      </c>
      <c r="AD31" s="1">
        <v>1870</v>
      </c>
      <c r="AE31" s="1">
        <v>1</v>
      </c>
      <c r="AF31" s="1">
        <v>1</v>
      </c>
      <c r="AG31" s="1">
        <v>1078</v>
      </c>
      <c r="AH31" s="1">
        <v>1</v>
      </c>
      <c r="AI31" s="1">
        <v>1</v>
      </c>
      <c r="AJ31" s="1">
        <v>353</v>
      </c>
      <c r="AK31" s="2" t="s">
        <v>11</v>
      </c>
      <c r="AL31" s="1">
        <v>680</v>
      </c>
      <c r="AM31" s="1">
        <v>0</v>
      </c>
      <c r="AN31" s="1">
        <v>0</v>
      </c>
      <c r="AO31" s="1">
        <v>50</v>
      </c>
      <c r="AP31" s="2" t="s">
        <v>149</v>
      </c>
      <c r="AQ31" s="2"/>
      <c r="AR31" t="str">
        <f>_xlfn.TEXTJOIN(,,"http://portagecountyauditor.org/Data.aspx?ParcelID=",C31)</f>
        <v>http://portagecountyauditor.org/Data.aspx?ParcelID=19-001-00-00-185-000</v>
      </c>
      <c r="AS31" s="5" t="str">
        <f>HYPERLINK(AR31,"Link to Auditor's Site")</f>
        <v>Link to Auditor's Site</v>
      </c>
    </row>
    <row r="32" spans="1:45" x14ac:dyDescent="0.2">
      <c r="A32" s="2" t="s">
        <v>413</v>
      </c>
      <c r="B32" s="3">
        <v>37664</v>
      </c>
      <c r="C32" s="2" t="s">
        <v>608</v>
      </c>
      <c r="D32" s="2">
        <v>5.5054739999999998E-2</v>
      </c>
      <c r="E32" s="2">
        <v>0</v>
      </c>
      <c r="F32" s="2" t="s">
        <v>608</v>
      </c>
      <c r="G32" s="2"/>
      <c r="H32" s="2" t="s">
        <v>609</v>
      </c>
      <c r="I32" s="2"/>
      <c r="J32" s="2" t="s">
        <v>263</v>
      </c>
      <c r="K32" s="2"/>
      <c r="L32" s="2"/>
      <c r="M32" s="1">
        <v>680</v>
      </c>
      <c r="N32" s="2" t="s">
        <v>413</v>
      </c>
      <c r="O32" s="2" t="s">
        <v>416</v>
      </c>
      <c r="P32" s="2" t="s">
        <v>177</v>
      </c>
      <c r="Q32" s="2" t="s">
        <v>609</v>
      </c>
      <c r="R32" s="2"/>
      <c r="S32" s="2" t="s">
        <v>23</v>
      </c>
      <c r="T32" s="2"/>
      <c r="U32" s="2" t="s">
        <v>117</v>
      </c>
      <c r="V32" s="2" t="s">
        <v>2</v>
      </c>
      <c r="W32" s="2" t="s">
        <v>118</v>
      </c>
      <c r="X32" s="2">
        <v>10700</v>
      </c>
      <c r="Y32" s="2">
        <v>22600</v>
      </c>
      <c r="Z32" s="1">
        <v>0</v>
      </c>
      <c r="AA32" s="1">
        <v>33300</v>
      </c>
      <c r="AB32" s="1">
        <v>3750</v>
      </c>
      <c r="AC32" s="1">
        <v>7910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 t="s">
        <v>149</v>
      </c>
      <c r="AQ32" s="2"/>
      <c r="AR32" t="str">
        <f>_xlfn.TEXTJOIN(,,"http://portagecountyauditor.org/Data.aspx?ParcelID=",C32)</f>
        <v>http://portagecountyauditor.org/Data.aspx?ParcelID=19-001-00-00-186-000</v>
      </c>
      <c r="AS32" s="5" t="str">
        <f>HYPERLINK(AR32,"Link to Auditor's Site")</f>
        <v>Link to Auditor's Site</v>
      </c>
    </row>
    <row r="33" spans="1:45" x14ac:dyDescent="0.2">
      <c r="A33" s="2" t="s">
        <v>430</v>
      </c>
      <c r="B33" s="3">
        <v>41381</v>
      </c>
      <c r="C33" s="2" t="s">
        <v>431</v>
      </c>
      <c r="D33" s="2">
        <v>3.1541510000000002E-2</v>
      </c>
      <c r="E33" s="2">
        <v>0</v>
      </c>
      <c r="F33" s="2" t="s">
        <v>431</v>
      </c>
      <c r="G33" s="2"/>
      <c r="H33" s="2" t="s">
        <v>432</v>
      </c>
      <c r="I33" s="2"/>
      <c r="J33" s="2" t="s">
        <v>263</v>
      </c>
      <c r="K33" s="2"/>
      <c r="L33" s="2"/>
      <c r="M33" s="1">
        <v>406</v>
      </c>
      <c r="N33" s="2" t="s">
        <v>433</v>
      </c>
      <c r="O33" s="2" t="s">
        <v>434</v>
      </c>
      <c r="P33" s="2" t="s">
        <v>435</v>
      </c>
      <c r="Q33" s="2" t="s">
        <v>436</v>
      </c>
      <c r="R33" s="2"/>
      <c r="S33" s="2" t="s">
        <v>5</v>
      </c>
      <c r="T33" s="2"/>
      <c r="U33" s="2" t="s">
        <v>117</v>
      </c>
      <c r="V33" s="2" t="s">
        <v>2</v>
      </c>
      <c r="W33" s="2" t="s">
        <v>118</v>
      </c>
      <c r="X33" s="2">
        <v>8100</v>
      </c>
      <c r="Y33" s="2">
        <v>15300</v>
      </c>
      <c r="Z33" s="1">
        <v>0</v>
      </c>
      <c r="AA33" s="1">
        <v>23400</v>
      </c>
      <c r="AB33" s="1">
        <v>2840</v>
      </c>
      <c r="AC33" s="1">
        <v>5360</v>
      </c>
      <c r="AD33" s="1">
        <v>1900</v>
      </c>
      <c r="AE33" s="1">
        <v>1</v>
      </c>
      <c r="AF33" s="1">
        <v>1</v>
      </c>
      <c r="AG33" s="1">
        <v>2112</v>
      </c>
      <c r="AH33" s="1">
        <v>1</v>
      </c>
      <c r="AI33" s="1">
        <v>1</v>
      </c>
      <c r="AJ33" s="1">
        <v>406</v>
      </c>
      <c r="AK33" s="2" t="s">
        <v>4</v>
      </c>
      <c r="AL33" s="1">
        <v>406</v>
      </c>
      <c r="AM33" s="1">
        <v>0</v>
      </c>
      <c r="AN33" s="1">
        <v>0</v>
      </c>
      <c r="AO33" s="1">
        <v>60</v>
      </c>
      <c r="AP33" s="2" t="s">
        <v>149</v>
      </c>
      <c r="AQ33" s="2"/>
      <c r="AR33" t="str">
        <f>_xlfn.TEXTJOIN(,,"http://portagecountyauditor.org/Data.aspx?ParcelID=",C33)</f>
        <v>http://portagecountyauditor.org/Data.aspx?ParcelID=19-001-00-00-188-000</v>
      </c>
      <c r="AS33" s="5" t="str">
        <f>HYPERLINK(AR33,"Link to Auditor's Site")</f>
        <v>Link to Auditor's Site</v>
      </c>
    </row>
    <row r="34" spans="1:45" x14ac:dyDescent="0.2">
      <c r="A34" s="2" t="s">
        <v>357</v>
      </c>
      <c r="B34" s="3">
        <v>34813</v>
      </c>
      <c r="C34" s="2" t="s">
        <v>585</v>
      </c>
      <c r="D34" s="2">
        <v>8.9131626700000002</v>
      </c>
      <c r="E34" s="2">
        <v>9.0500000000000007</v>
      </c>
      <c r="F34" s="2" t="s">
        <v>585</v>
      </c>
      <c r="G34" s="2"/>
      <c r="H34" s="2"/>
      <c r="I34" s="2"/>
      <c r="J34" s="2" t="s">
        <v>129</v>
      </c>
      <c r="K34" s="2"/>
      <c r="L34" s="2"/>
      <c r="M34" s="1">
        <v>650</v>
      </c>
      <c r="N34" s="2" t="s">
        <v>357</v>
      </c>
      <c r="O34" s="2" t="s">
        <v>360</v>
      </c>
      <c r="P34" s="2" t="s">
        <v>90</v>
      </c>
      <c r="Q34" s="2" t="s">
        <v>363</v>
      </c>
      <c r="R34" s="2"/>
      <c r="S34" s="2" t="s">
        <v>13</v>
      </c>
      <c r="T34" s="2"/>
      <c r="U34" s="2" t="s">
        <v>117</v>
      </c>
      <c r="V34" s="2" t="s">
        <v>2</v>
      </c>
      <c r="W34" s="2" t="s">
        <v>118</v>
      </c>
      <c r="X34" s="2">
        <v>81500</v>
      </c>
      <c r="Y34" s="2">
        <v>0</v>
      </c>
      <c r="Z34" s="1">
        <v>0</v>
      </c>
      <c r="AA34" s="1">
        <v>81500</v>
      </c>
      <c r="AB34" s="1">
        <v>28530</v>
      </c>
      <c r="AC34" s="1">
        <v>0</v>
      </c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 t="s">
        <v>149</v>
      </c>
      <c r="AQ34" s="2"/>
      <c r="AR34" t="str">
        <f>_xlfn.TEXTJOIN(,,"http://portagecountyauditor.org/Data.aspx?ParcelID=",C34)</f>
        <v>http://portagecountyauditor.org/Data.aspx?ParcelID=19-001-00-00-189-000</v>
      </c>
      <c r="AS34" s="5" t="str">
        <f>HYPERLINK(AR34,"Link to Auditor's Site")</f>
        <v>Link to Auditor's Site</v>
      </c>
    </row>
    <row r="35" spans="1:45" x14ac:dyDescent="0.2">
      <c r="A35" s="2" t="s">
        <v>357</v>
      </c>
      <c r="B35" s="3">
        <v>34814</v>
      </c>
      <c r="C35" s="2" t="s">
        <v>358</v>
      </c>
      <c r="D35" s="2">
        <v>14.55251406</v>
      </c>
      <c r="E35" s="2">
        <v>14.65</v>
      </c>
      <c r="F35" s="2" t="s">
        <v>358</v>
      </c>
      <c r="G35" s="2"/>
      <c r="H35" s="2" t="s">
        <v>359</v>
      </c>
      <c r="I35" s="2"/>
      <c r="J35" s="2" t="s">
        <v>120</v>
      </c>
      <c r="K35" s="2"/>
      <c r="L35" s="2"/>
      <c r="M35" s="1">
        <v>650</v>
      </c>
      <c r="N35" s="2" t="s">
        <v>357</v>
      </c>
      <c r="O35" s="2" t="s">
        <v>360</v>
      </c>
      <c r="P35" s="2" t="s">
        <v>109</v>
      </c>
      <c r="Q35" s="2" t="s">
        <v>134</v>
      </c>
      <c r="R35" s="2"/>
      <c r="S35" s="2"/>
      <c r="T35" s="2"/>
      <c r="U35" s="2" t="s">
        <v>117</v>
      </c>
      <c r="V35" s="2" t="s">
        <v>2</v>
      </c>
      <c r="W35" s="2" t="s">
        <v>118</v>
      </c>
      <c r="X35" s="2">
        <v>279900</v>
      </c>
      <c r="Y35" s="2">
        <v>5878500</v>
      </c>
      <c r="Z35" s="1">
        <v>0</v>
      </c>
      <c r="AA35" s="1">
        <v>6158400</v>
      </c>
      <c r="AB35" s="1">
        <v>97970</v>
      </c>
      <c r="AC35" s="1">
        <v>2057480</v>
      </c>
      <c r="AD35" s="1">
        <v>1970</v>
      </c>
      <c r="AE35" s="1">
        <v>1</v>
      </c>
      <c r="AF35" s="1">
        <v>1</v>
      </c>
      <c r="AG35" s="1">
        <v>52135</v>
      </c>
      <c r="AH35" s="1">
        <v>1</v>
      </c>
      <c r="AI35" s="1">
        <v>1</v>
      </c>
      <c r="AJ35" s="1">
        <v>365</v>
      </c>
      <c r="AK35" s="2" t="s">
        <v>69</v>
      </c>
      <c r="AL35" s="1">
        <v>650</v>
      </c>
      <c r="AM35" s="1">
        <v>1999</v>
      </c>
      <c r="AN35" s="1">
        <v>0</v>
      </c>
      <c r="AO35" s="1">
        <v>48</v>
      </c>
      <c r="AP35" s="2" t="s">
        <v>149</v>
      </c>
      <c r="AQ35" s="2"/>
      <c r="AR35" t="str">
        <f>_xlfn.TEXTJOIN(,,"http://portagecountyauditor.org/Data.aspx?ParcelID=",C35)</f>
        <v>http://portagecountyauditor.org/Data.aspx?ParcelID=19-001-00-00-190-000</v>
      </c>
      <c r="AS35" s="5" t="str">
        <f>HYPERLINK(AR35,"Link to Auditor's Site")</f>
        <v>Link to Auditor's Site</v>
      </c>
    </row>
    <row r="36" spans="1:45" x14ac:dyDescent="0.2">
      <c r="A36" s="2" t="s">
        <v>357</v>
      </c>
      <c r="B36" s="3">
        <v>34814</v>
      </c>
      <c r="C36" s="2" t="s">
        <v>361</v>
      </c>
      <c r="D36" s="2">
        <v>10.37041331</v>
      </c>
      <c r="E36" s="2">
        <v>10.73</v>
      </c>
      <c r="F36" s="2" t="s">
        <v>361</v>
      </c>
      <c r="G36" s="2"/>
      <c r="H36" s="2" t="s">
        <v>362</v>
      </c>
      <c r="I36" s="2"/>
      <c r="J36" s="2" t="s">
        <v>120</v>
      </c>
      <c r="K36" s="2"/>
      <c r="L36" s="2"/>
      <c r="M36" s="1">
        <v>650</v>
      </c>
      <c r="N36" s="2" t="s">
        <v>357</v>
      </c>
      <c r="O36" s="2" t="s">
        <v>360</v>
      </c>
      <c r="P36" s="2" t="s">
        <v>90</v>
      </c>
      <c r="Q36" s="2" t="s">
        <v>363</v>
      </c>
      <c r="R36" s="2"/>
      <c r="S36" s="2" t="s">
        <v>13</v>
      </c>
      <c r="T36" s="2"/>
      <c r="U36" s="2" t="s">
        <v>117</v>
      </c>
      <c r="V36" s="2" t="s">
        <v>2</v>
      </c>
      <c r="W36" s="2" t="s">
        <v>118</v>
      </c>
      <c r="X36" s="2">
        <v>201200</v>
      </c>
      <c r="Y36" s="2">
        <v>8616700</v>
      </c>
      <c r="Z36" s="1">
        <v>0</v>
      </c>
      <c r="AA36" s="1">
        <v>8817900</v>
      </c>
      <c r="AB36" s="1">
        <v>70420</v>
      </c>
      <c r="AC36" s="1">
        <v>3015850</v>
      </c>
      <c r="AD36" s="1">
        <v>1955</v>
      </c>
      <c r="AE36" s="1">
        <v>1</v>
      </c>
      <c r="AF36" s="1">
        <v>1</v>
      </c>
      <c r="AG36" s="1">
        <v>43414</v>
      </c>
      <c r="AH36" s="1">
        <v>1</v>
      </c>
      <c r="AI36" s="1">
        <v>1</v>
      </c>
      <c r="AJ36" s="1">
        <v>484</v>
      </c>
      <c r="AK36" s="2" t="s">
        <v>91</v>
      </c>
      <c r="AL36" s="1">
        <v>650</v>
      </c>
      <c r="AM36" s="1">
        <v>0</v>
      </c>
      <c r="AN36" s="1">
        <v>0</v>
      </c>
      <c r="AO36" s="1">
        <v>52</v>
      </c>
      <c r="AP36" s="2" t="s">
        <v>149</v>
      </c>
      <c r="AQ36" s="2"/>
      <c r="AR36" t="str">
        <f>_xlfn.TEXTJOIN(,,"http://portagecountyauditor.org/Data.aspx?ParcelID=",C36)</f>
        <v>http://portagecountyauditor.org/Data.aspx?ParcelID=19-001-00-00-191-000</v>
      </c>
      <c r="AS36" s="5" t="str">
        <f>HYPERLINK(AR36,"Link to Auditor's Site")</f>
        <v>Link to Auditor's Site</v>
      </c>
    </row>
    <row r="37" spans="1:45" x14ac:dyDescent="0.2">
      <c r="A37" s="2" t="s">
        <v>357</v>
      </c>
      <c r="B37" s="3">
        <v>34814</v>
      </c>
      <c r="C37" s="2" t="s">
        <v>534</v>
      </c>
      <c r="D37" s="2">
        <v>5.5741965899999997</v>
      </c>
      <c r="E37" s="2">
        <v>6.02</v>
      </c>
      <c r="F37" s="2" t="s">
        <v>534</v>
      </c>
      <c r="G37" s="2"/>
      <c r="H37" s="2"/>
      <c r="I37" s="2"/>
      <c r="J37" s="2" t="s">
        <v>120</v>
      </c>
      <c r="K37" s="2"/>
      <c r="L37" s="2"/>
      <c r="M37" s="1">
        <v>650</v>
      </c>
      <c r="N37" s="2" t="s">
        <v>357</v>
      </c>
      <c r="O37" s="2" t="s">
        <v>360</v>
      </c>
      <c r="P37" s="2" t="s">
        <v>90</v>
      </c>
      <c r="Q37" s="2" t="s">
        <v>363</v>
      </c>
      <c r="R37" s="2"/>
      <c r="S37" s="2" t="s">
        <v>13</v>
      </c>
      <c r="T37" s="2"/>
      <c r="U37" s="2" t="s">
        <v>117</v>
      </c>
      <c r="V37" s="2" t="s">
        <v>2</v>
      </c>
      <c r="W37" s="2" t="s">
        <v>118</v>
      </c>
      <c r="X37" s="2">
        <v>107200</v>
      </c>
      <c r="Y37" s="2">
        <v>123200</v>
      </c>
      <c r="Z37" s="1">
        <v>0</v>
      </c>
      <c r="AA37" s="1">
        <v>230400</v>
      </c>
      <c r="AB37" s="1">
        <v>37520</v>
      </c>
      <c r="AC37" s="1">
        <v>43120</v>
      </c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 t="s">
        <v>149</v>
      </c>
      <c r="AQ37" s="2"/>
      <c r="AR37" t="str">
        <f>_xlfn.TEXTJOIN(,,"http://portagecountyauditor.org/Data.aspx?ParcelID=",C37)</f>
        <v>http://portagecountyauditor.org/Data.aspx?ParcelID=19-001-00-00-192-000</v>
      </c>
      <c r="AS37" s="5" t="str">
        <f>HYPERLINK(AR37,"Link to Auditor's Site")</f>
        <v>Link to Auditor's Site</v>
      </c>
    </row>
    <row r="38" spans="1:45" x14ac:dyDescent="0.2">
      <c r="A38" s="2" t="s">
        <v>260</v>
      </c>
      <c r="B38" s="3">
        <v>32874</v>
      </c>
      <c r="C38" s="2" t="s">
        <v>623</v>
      </c>
      <c r="D38" s="2">
        <v>1.95760029</v>
      </c>
      <c r="E38" s="2">
        <v>0</v>
      </c>
      <c r="F38" s="2" t="s">
        <v>623</v>
      </c>
      <c r="G38" s="2"/>
      <c r="H38" s="2" t="s">
        <v>624</v>
      </c>
      <c r="I38" s="2"/>
      <c r="J38" s="2" t="s">
        <v>50</v>
      </c>
      <c r="K38" s="2"/>
      <c r="L38" s="2"/>
      <c r="M38" s="1">
        <v>640</v>
      </c>
      <c r="N38" s="2" t="s">
        <v>264</v>
      </c>
      <c r="O38" s="2" t="s">
        <v>260</v>
      </c>
      <c r="P38" s="2"/>
      <c r="Q38" s="2"/>
      <c r="R38" s="2"/>
      <c r="S38" s="2"/>
      <c r="T38" s="2"/>
      <c r="U38" s="2"/>
      <c r="V38" s="2"/>
      <c r="W38" s="2"/>
      <c r="X38" s="2">
        <v>38400</v>
      </c>
      <c r="Y38" s="2">
        <v>49400</v>
      </c>
      <c r="Z38" s="1">
        <v>0</v>
      </c>
      <c r="AA38" s="1">
        <v>87800</v>
      </c>
      <c r="AB38" s="1">
        <v>13440</v>
      </c>
      <c r="AC38" s="1">
        <v>17290</v>
      </c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 t="s">
        <v>149</v>
      </c>
      <c r="AQ38" s="2"/>
      <c r="AR38" t="str">
        <f>_xlfn.TEXTJOIN(,,"http://portagecountyauditor.org/Data.aspx?ParcelID=",C38)</f>
        <v>http://portagecountyauditor.org/Data.aspx?ParcelID=19-002-00-00-007-000</v>
      </c>
      <c r="AS38" s="5" t="str">
        <f>HYPERLINK(AR38,"Link to Auditor's Site")</f>
        <v>Link to Auditor's Site</v>
      </c>
    </row>
    <row r="39" spans="1:45" x14ac:dyDescent="0.2">
      <c r="A39" s="2" t="s">
        <v>260</v>
      </c>
      <c r="B39" s="3">
        <v>32874</v>
      </c>
      <c r="C39" s="2" t="s">
        <v>637</v>
      </c>
      <c r="D39" s="2">
        <v>0.60959563000000005</v>
      </c>
      <c r="E39" s="2">
        <v>0</v>
      </c>
      <c r="F39" s="2" t="s">
        <v>637</v>
      </c>
      <c r="G39" s="2"/>
      <c r="H39" s="2"/>
      <c r="I39" s="2"/>
      <c r="J39" s="2" t="s">
        <v>50</v>
      </c>
      <c r="K39" s="2"/>
      <c r="L39" s="2"/>
      <c r="M39" s="1">
        <v>640</v>
      </c>
      <c r="N39" s="2" t="s">
        <v>264</v>
      </c>
      <c r="O39" s="2" t="s">
        <v>260</v>
      </c>
      <c r="P39" s="2"/>
      <c r="Q39" s="2"/>
      <c r="R39" s="2"/>
      <c r="S39" s="2"/>
      <c r="T39" s="2"/>
      <c r="U39" s="2"/>
      <c r="V39" s="2"/>
      <c r="W39" s="2"/>
      <c r="X39" s="2">
        <v>20500</v>
      </c>
      <c r="Y39" s="2">
        <v>0</v>
      </c>
      <c r="Z39" s="1">
        <v>0</v>
      </c>
      <c r="AA39" s="1">
        <v>20500</v>
      </c>
      <c r="AB39" s="1">
        <v>7180</v>
      </c>
      <c r="AC39" s="1">
        <v>0</v>
      </c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 t="s">
        <v>149</v>
      </c>
      <c r="AQ39" s="2"/>
      <c r="AR39" t="str">
        <f>_xlfn.TEXTJOIN(,,"http://portagecountyauditor.org/Data.aspx?ParcelID=",C39)</f>
        <v>http://portagecountyauditor.org/Data.aspx?ParcelID=19-002-00-00-008-000</v>
      </c>
      <c r="AS39" s="5" t="str">
        <f>HYPERLINK(AR39,"Link to Auditor's Site")</f>
        <v>Link to Auditor's Site</v>
      </c>
    </row>
    <row r="40" spans="1:45" x14ac:dyDescent="0.2">
      <c r="A40" s="2" t="s">
        <v>666</v>
      </c>
      <c r="B40" s="3">
        <v>42510</v>
      </c>
      <c r="C40" s="2" t="s">
        <v>667</v>
      </c>
      <c r="D40" s="2">
        <v>0.36784981</v>
      </c>
      <c r="E40" s="2">
        <v>0.42399999999999999</v>
      </c>
      <c r="F40" s="2" t="s">
        <v>667</v>
      </c>
      <c r="G40" s="2"/>
      <c r="H40" s="2" t="s">
        <v>326</v>
      </c>
      <c r="I40" s="2"/>
      <c r="J40" s="2" t="s">
        <v>16</v>
      </c>
      <c r="K40" s="2" t="s">
        <v>23</v>
      </c>
      <c r="L40" s="2"/>
      <c r="M40" s="1">
        <v>429</v>
      </c>
      <c r="N40" s="2" t="s">
        <v>666</v>
      </c>
      <c r="O40" s="2" t="s">
        <v>666</v>
      </c>
      <c r="P40" s="2" t="s">
        <v>668</v>
      </c>
      <c r="Q40" s="2"/>
      <c r="R40" s="2"/>
      <c r="S40" s="2"/>
      <c r="T40" s="2"/>
      <c r="U40" s="2" t="s">
        <v>102</v>
      </c>
      <c r="V40" s="2" t="s">
        <v>2</v>
      </c>
      <c r="W40" s="2" t="s">
        <v>103</v>
      </c>
      <c r="X40" s="2">
        <v>18300</v>
      </c>
      <c r="Y40" s="2">
        <v>146600</v>
      </c>
      <c r="Z40" s="1">
        <v>0</v>
      </c>
      <c r="AA40" s="1">
        <v>164900</v>
      </c>
      <c r="AB40" s="1">
        <v>6410</v>
      </c>
      <c r="AC40" s="1">
        <v>51310</v>
      </c>
      <c r="AD40" s="1">
        <v>1930</v>
      </c>
      <c r="AE40" s="1">
        <v>1</v>
      </c>
      <c r="AF40" s="1">
        <v>1</v>
      </c>
      <c r="AG40" s="1">
        <v>1425</v>
      </c>
      <c r="AH40" s="1">
        <v>1</v>
      </c>
      <c r="AI40" s="1">
        <v>1</v>
      </c>
      <c r="AJ40" s="1">
        <v>353</v>
      </c>
      <c r="AK40" s="2" t="s">
        <v>11</v>
      </c>
      <c r="AL40" s="1">
        <v>429</v>
      </c>
      <c r="AM40" s="1">
        <v>2014</v>
      </c>
      <c r="AN40" s="1">
        <v>0</v>
      </c>
      <c r="AO40" s="1">
        <v>30</v>
      </c>
      <c r="AP40" s="2" t="s">
        <v>149</v>
      </c>
      <c r="AQ40" s="2"/>
      <c r="AR40" t="str">
        <f>_xlfn.TEXTJOIN(,,"http://portagecountyauditor.org/Data.aspx?ParcelID=",C40)</f>
        <v>http://portagecountyauditor.org/Data.aspx?ParcelID=19-002-00-00-037-002</v>
      </c>
      <c r="AS40" s="5" t="str">
        <f>HYPERLINK(AR40,"Link to Auditor's Site")</f>
        <v>Link to Auditor's Site</v>
      </c>
    </row>
    <row r="41" spans="1:45" x14ac:dyDescent="0.2">
      <c r="A41" s="2" t="s">
        <v>596</v>
      </c>
      <c r="B41" s="3">
        <v>37820</v>
      </c>
      <c r="C41" s="2" t="s">
        <v>597</v>
      </c>
      <c r="D41" s="2">
        <v>2.100608E-2</v>
      </c>
      <c r="E41" s="2">
        <v>0</v>
      </c>
      <c r="F41" s="2" t="s">
        <v>597</v>
      </c>
      <c r="G41" s="2"/>
      <c r="H41" s="2" t="s">
        <v>598</v>
      </c>
      <c r="I41" s="2"/>
      <c r="J41" s="2" t="s">
        <v>197</v>
      </c>
      <c r="K41" s="2"/>
      <c r="L41" s="2"/>
      <c r="M41" s="1">
        <v>470</v>
      </c>
      <c r="N41" s="2" t="s">
        <v>596</v>
      </c>
      <c r="O41" s="2" t="s">
        <v>599</v>
      </c>
      <c r="P41" s="2" t="s">
        <v>132</v>
      </c>
      <c r="Q41" s="2" t="s">
        <v>598</v>
      </c>
      <c r="R41" s="2"/>
      <c r="S41" s="2" t="s">
        <v>23</v>
      </c>
      <c r="T41" s="2"/>
      <c r="U41" s="2" t="s">
        <v>117</v>
      </c>
      <c r="V41" s="2" t="s">
        <v>2</v>
      </c>
      <c r="W41" s="2" t="s">
        <v>118</v>
      </c>
      <c r="X41" s="2">
        <v>9100</v>
      </c>
      <c r="Y41" s="2">
        <v>47100</v>
      </c>
      <c r="Z41" s="1">
        <v>0</v>
      </c>
      <c r="AA41" s="1">
        <v>56200</v>
      </c>
      <c r="AB41" s="1">
        <v>3190</v>
      </c>
      <c r="AC41" s="1">
        <v>16490</v>
      </c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 t="s">
        <v>149</v>
      </c>
      <c r="AQ41" s="2"/>
      <c r="AR41" t="str">
        <f>_xlfn.TEXTJOIN(,,"http://portagecountyauditor.org/Data.aspx?ParcelID=",C41)</f>
        <v>http://portagecountyauditor.org/Data.aspx?ParcelID=19-002-00-00-038-000</v>
      </c>
      <c r="AS41" s="5" t="str">
        <f>HYPERLINK(AR41,"Link to Auditor's Site")</f>
        <v>Link to Auditor's Site</v>
      </c>
    </row>
    <row r="42" spans="1:45" x14ac:dyDescent="0.2">
      <c r="A42" s="2" t="s">
        <v>492</v>
      </c>
      <c r="B42" s="3">
        <v>37686</v>
      </c>
      <c r="C42" s="2" t="s">
        <v>493</v>
      </c>
      <c r="D42" s="2">
        <v>0.22474468</v>
      </c>
      <c r="E42" s="2">
        <v>0</v>
      </c>
      <c r="F42" s="2" t="s">
        <v>493</v>
      </c>
      <c r="G42" s="2"/>
      <c r="H42" s="2" t="s">
        <v>14</v>
      </c>
      <c r="I42" s="2" t="s">
        <v>73</v>
      </c>
      <c r="J42" s="2" t="s">
        <v>197</v>
      </c>
      <c r="K42" s="2"/>
      <c r="L42" s="2"/>
      <c r="M42" s="1">
        <v>404</v>
      </c>
      <c r="N42" s="2" t="s">
        <v>492</v>
      </c>
      <c r="O42" s="2" t="s">
        <v>494</v>
      </c>
      <c r="P42" s="2" t="s">
        <v>108</v>
      </c>
      <c r="Q42" s="2" t="s">
        <v>363</v>
      </c>
      <c r="R42" s="2"/>
      <c r="S42" s="2" t="s">
        <v>1</v>
      </c>
      <c r="T42" s="2"/>
      <c r="U42" s="2" t="s">
        <v>117</v>
      </c>
      <c r="V42" s="2" t="s">
        <v>2</v>
      </c>
      <c r="W42" s="2" t="s">
        <v>118</v>
      </c>
      <c r="X42" s="2">
        <v>10900</v>
      </c>
      <c r="Y42" s="2">
        <v>129400</v>
      </c>
      <c r="Z42" s="1">
        <v>0</v>
      </c>
      <c r="AA42" s="1">
        <v>140300</v>
      </c>
      <c r="AB42" s="1">
        <v>3820</v>
      </c>
      <c r="AC42" s="1">
        <v>45290</v>
      </c>
      <c r="AD42" s="1">
        <v>1940</v>
      </c>
      <c r="AE42" s="1">
        <v>1</v>
      </c>
      <c r="AF42" s="1">
        <v>1</v>
      </c>
      <c r="AG42" s="1">
        <v>2475</v>
      </c>
      <c r="AH42" s="1">
        <v>1</v>
      </c>
      <c r="AI42" s="1">
        <v>1</v>
      </c>
      <c r="AJ42" s="1">
        <v>353</v>
      </c>
      <c r="AK42" s="2" t="s">
        <v>11</v>
      </c>
      <c r="AL42" s="1">
        <v>404</v>
      </c>
      <c r="AM42" s="1">
        <v>0</v>
      </c>
      <c r="AN42" s="1">
        <v>2</v>
      </c>
      <c r="AO42" s="1">
        <v>52</v>
      </c>
      <c r="AP42" s="2" t="s">
        <v>149</v>
      </c>
      <c r="AQ42" s="2"/>
      <c r="AR42" t="str">
        <f>_xlfn.TEXTJOIN(,,"http://portagecountyauditor.org/Data.aspx?ParcelID=",C42)</f>
        <v>http://portagecountyauditor.org/Data.aspx?ParcelID=19-002-00-00-040-000</v>
      </c>
      <c r="AS42" s="5" t="str">
        <f>HYPERLINK(AR42,"Link to Auditor's Site")</f>
        <v>Link to Auditor's Site</v>
      </c>
    </row>
    <row r="43" spans="1:45" x14ac:dyDescent="0.2">
      <c r="A43" s="2" t="s">
        <v>194</v>
      </c>
      <c r="B43" s="3">
        <v>42748</v>
      </c>
      <c r="C43" s="2" t="s">
        <v>195</v>
      </c>
      <c r="D43" s="2">
        <v>3.1395590000000001E-2</v>
      </c>
      <c r="E43" s="2">
        <v>0</v>
      </c>
      <c r="F43" s="2" t="s">
        <v>195</v>
      </c>
      <c r="G43" s="2"/>
      <c r="H43" s="2" t="s">
        <v>196</v>
      </c>
      <c r="I43" s="2"/>
      <c r="J43" s="2" t="s">
        <v>197</v>
      </c>
      <c r="K43" s="2"/>
      <c r="L43" s="2"/>
      <c r="M43" s="1">
        <v>442</v>
      </c>
      <c r="N43" s="2" t="s">
        <v>194</v>
      </c>
      <c r="O43" s="2" t="s">
        <v>198</v>
      </c>
      <c r="P43" s="2" t="s">
        <v>132</v>
      </c>
      <c r="Q43" s="2" t="s">
        <v>196</v>
      </c>
      <c r="R43" s="2"/>
      <c r="S43" s="2" t="s">
        <v>23</v>
      </c>
      <c r="T43" s="2"/>
      <c r="U43" s="2" t="s">
        <v>117</v>
      </c>
      <c r="V43" s="2" t="s">
        <v>2</v>
      </c>
      <c r="W43" s="2" t="s">
        <v>118</v>
      </c>
      <c r="X43" s="2">
        <v>5200</v>
      </c>
      <c r="Y43" s="2">
        <v>43200</v>
      </c>
      <c r="Z43" s="1">
        <v>0</v>
      </c>
      <c r="AA43" s="1">
        <v>48400</v>
      </c>
      <c r="AB43" s="1">
        <v>1820</v>
      </c>
      <c r="AC43" s="1">
        <v>15120</v>
      </c>
      <c r="AD43" s="1">
        <v>1930</v>
      </c>
      <c r="AE43" s="1">
        <v>1</v>
      </c>
      <c r="AF43" s="1">
        <v>1</v>
      </c>
      <c r="AG43" s="1">
        <v>800</v>
      </c>
      <c r="AH43" s="1">
        <v>1</v>
      </c>
      <c r="AI43" s="1">
        <v>1</v>
      </c>
      <c r="AJ43" s="1">
        <v>344</v>
      </c>
      <c r="AK43" s="2" t="s">
        <v>12</v>
      </c>
      <c r="AL43" s="1">
        <v>442</v>
      </c>
      <c r="AM43" s="1">
        <v>0</v>
      </c>
      <c r="AN43" s="1">
        <v>0</v>
      </c>
      <c r="AO43" s="1">
        <v>50</v>
      </c>
      <c r="AP43" s="2" t="s">
        <v>149</v>
      </c>
      <c r="AQ43" s="2"/>
      <c r="AR43" t="str">
        <f>_xlfn.TEXTJOIN(,,"http://portagecountyauditor.org/Data.aspx?ParcelID=",C43)</f>
        <v>http://portagecountyauditor.org/Data.aspx?ParcelID=19-002-00-00-041-000</v>
      </c>
      <c r="AS43" s="5" t="str">
        <f>HYPERLINK(AR43,"Link to Auditor's Site")</f>
        <v>Link to Auditor's Site</v>
      </c>
    </row>
    <row r="44" spans="1:45" x14ac:dyDescent="0.2">
      <c r="A44" s="2" t="s">
        <v>655</v>
      </c>
      <c r="B44" s="3">
        <v>42041</v>
      </c>
      <c r="C44" s="2" t="s">
        <v>656</v>
      </c>
      <c r="D44" s="2">
        <v>0.55501226000000004</v>
      </c>
      <c r="E44" s="2">
        <v>0.58899999999999997</v>
      </c>
      <c r="F44" s="2" t="s">
        <v>656</v>
      </c>
      <c r="G44" s="2"/>
      <c r="H44" s="2" t="s">
        <v>657</v>
      </c>
      <c r="I44" s="2"/>
      <c r="J44" s="2" t="s">
        <v>132</v>
      </c>
      <c r="K44" s="2"/>
      <c r="L44" s="2"/>
      <c r="M44" s="1">
        <v>429</v>
      </c>
      <c r="N44" s="2" t="s">
        <v>655</v>
      </c>
      <c r="O44" s="2" t="s">
        <v>658</v>
      </c>
      <c r="P44" s="2" t="s">
        <v>659</v>
      </c>
      <c r="Q44" s="2" t="s">
        <v>93</v>
      </c>
      <c r="R44" s="2"/>
      <c r="S44" s="2"/>
      <c r="T44" s="2"/>
      <c r="U44" s="2" t="s">
        <v>137</v>
      </c>
      <c r="V44" s="2" t="s">
        <v>2</v>
      </c>
      <c r="W44" s="2" t="s">
        <v>138</v>
      </c>
      <c r="X44" s="2">
        <v>34200</v>
      </c>
      <c r="Y44" s="2">
        <v>54600</v>
      </c>
      <c r="Z44" s="1">
        <v>0</v>
      </c>
      <c r="AA44" s="1">
        <v>88800</v>
      </c>
      <c r="AB44" s="1">
        <v>11970</v>
      </c>
      <c r="AC44" s="1">
        <v>19110</v>
      </c>
      <c r="AD44" s="1">
        <v>1950</v>
      </c>
      <c r="AE44" s="1">
        <v>1</v>
      </c>
      <c r="AF44" s="1">
        <v>1</v>
      </c>
      <c r="AG44" s="1">
        <v>1960</v>
      </c>
      <c r="AH44" s="1">
        <v>1</v>
      </c>
      <c r="AI44" s="1">
        <v>1</v>
      </c>
      <c r="AJ44" s="1">
        <v>528</v>
      </c>
      <c r="AK44" s="2" t="s">
        <v>29</v>
      </c>
      <c r="AL44" s="1">
        <v>429</v>
      </c>
      <c r="AM44" s="1">
        <v>0</v>
      </c>
      <c r="AN44" s="1">
        <v>0</v>
      </c>
      <c r="AO44" s="1">
        <v>55</v>
      </c>
      <c r="AP44" s="2" t="s">
        <v>149</v>
      </c>
      <c r="AQ44" s="2"/>
      <c r="AR44" t="str">
        <f>_xlfn.TEXTJOIN(,,"http://portagecountyauditor.org/Data.aspx?ParcelID=",C44)</f>
        <v>http://portagecountyauditor.org/Data.aspx?ParcelID=19-002-00-00-044-000</v>
      </c>
      <c r="AS44" s="5" t="str">
        <f>HYPERLINK(AR44,"Link to Auditor's Site")</f>
        <v>Link to Auditor's Site</v>
      </c>
    </row>
    <row r="45" spans="1:45" x14ac:dyDescent="0.2">
      <c r="A45" s="2" t="s">
        <v>89</v>
      </c>
      <c r="B45" s="3">
        <v>35117</v>
      </c>
      <c r="C45" s="2" t="s">
        <v>582</v>
      </c>
      <c r="D45" s="2">
        <v>3.507039E-2</v>
      </c>
      <c r="E45" s="2">
        <v>0</v>
      </c>
      <c r="F45" s="2" t="s">
        <v>582</v>
      </c>
      <c r="G45" s="2"/>
      <c r="H45" s="2"/>
      <c r="I45" s="2"/>
      <c r="J45" s="2" t="s">
        <v>197</v>
      </c>
      <c r="K45" s="2"/>
      <c r="L45" s="2"/>
      <c r="M45" s="1">
        <v>685</v>
      </c>
      <c r="N45" s="2" t="s">
        <v>89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 t="s">
        <v>149</v>
      </c>
      <c r="AQ45" s="2"/>
      <c r="AR45" t="str">
        <f>_xlfn.TEXTJOIN(,,"http://portagecountyauditor.org/Data.aspx?ParcelID=",C45)</f>
        <v>http://portagecountyauditor.org/Data.aspx?ParcelID=19-002-00-00-085-000</v>
      </c>
      <c r="AS45" s="5" t="str">
        <f>HYPERLINK(AR45,"Link to Auditor's Site")</f>
        <v>Link to Auditor's Site</v>
      </c>
    </row>
    <row r="46" spans="1:45" x14ac:dyDescent="0.2">
      <c r="A46" s="2" t="s">
        <v>89</v>
      </c>
      <c r="B46" s="3">
        <v>35117</v>
      </c>
      <c r="C46" s="2" t="s">
        <v>580</v>
      </c>
      <c r="D46" s="2">
        <v>0.22799224000000001</v>
      </c>
      <c r="E46" s="2">
        <v>0</v>
      </c>
      <c r="F46" s="2" t="s">
        <v>580</v>
      </c>
      <c r="G46" s="2"/>
      <c r="H46" s="2"/>
      <c r="I46" s="2"/>
      <c r="J46" s="2" t="s">
        <v>197</v>
      </c>
      <c r="K46" s="2"/>
      <c r="L46" s="2"/>
      <c r="M46" s="1">
        <v>685</v>
      </c>
      <c r="N46" s="2" t="s">
        <v>89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 t="s">
        <v>149</v>
      </c>
      <c r="AQ46" s="2"/>
      <c r="AR46" t="str">
        <f>_xlfn.TEXTJOIN(,,"http://portagecountyauditor.org/Data.aspx?ParcelID=",C46)</f>
        <v>http://portagecountyauditor.org/Data.aspx?ParcelID=19-002-00-00-086-000</v>
      </c>
      <c r="AS46" s="5" t="str">
        <f>HYPERLINK(AR46,"Link to Auditor's Site")</f>
        <v>Link to Auditor's Site</v>
      </c>
    </row>
    <row r="47" spans="1:45" x14ac:dyDescent="0.2">
      <c r="A47" s="2" t="s">
        <v>89</v>
      </c>
      <c r="B47" s="3">
        <v>35117</v>
      </c>
      <c r="C47" s="2" t="s">
        <v>604</v>
      </c>
      <c r="D47" s="2">
        <v>0.92449532000000001</v>
      </c>
      <c r="E47" s="2">
        <v>0.91</v>
      </c>
      <c r="F47" s="2" t="s">
        <v>604</v>
      </c>
      <c r="G47" s="2"/>
      <c r="H47" s="2"/>
      <c r="I47" s="2"/>
      <c r="J47" s="2" t="s">
        <v>119</v>
      </c>
      <c r="K47" s="2"/>
      <c r="L47" s="2"/>
      <c r="M47" s="1">
        <v>685</v>
      </c>
      <c r="N47" s="2" t="s">
        <v>89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 t="s">
        <v>149</v>
      </c>
      <c r="AQ47" s="2"/>
      <c r="AR47" t="str">
        <f>_xlfn.TEXTJOIN(,,"http://portagecountyauditor.org/Data.aspx?ParcelID=",C47)</f>
        <v>http://portagecountyauditor.org/Data.aspx?ParcelID=19-002-00-00-091-000</v>
      </c>
      <c r="AS47" s="5" t="str">
        <f>HYPERLINK(AR47,"Link to Auditor's Site")</f>
        <v>Link to Auditor's Site</v>
      </c>
    </row>
    <row r="48" spans="1:45" x14ac:dyDescent="0.2">
      <c r="A48" s="2" t="s">
        <v>96</v>
      </c>
      <c r="B48" s="3">
        <v>41631</v>
      </c>
      <c r="C48" s="2" t="s">
        <v>651</v>
      </c>
      <c r="D48" s="2">
        <v>0</v>
      </c>
      <c r="E48" s="2">
        <v>0.27800000000000002</v>
      </c>
      <c r="F48" s="2" t="s">
        <v>651</v>
      </c>
      <c r="G48" s="2"/>
      <c r="H48" s="2" t="s">
        <v>112</v>
      </c>
      <c r="I48" s="2" t="s">
        <v>71</v>
      </c>
      <c r="J48" s="2" t="s">
        <v>119</v>
      </c>
      <c r="K48" s="2"/>
      <c r="L48" s="2"/>
      <c r="M48" s="1">
        <v>481</v>
      </c>
      <c r="N48" s="2" t="s">
        <v>96</v>
      </c>
      <c r="O48" s="2" t="s">
        <v>96</v>
      </c>
      <c r="P48" s="2" t="s">
        <v>77</v>
      </c>
      <c r="Q48" s="2" t="s">
        <v>65</v>
      </c>
      <c r="R48" s="2"/>
      <c r="S48" s="2" t="s">
        <v>1</v>
      </c>
      <c r="T48" s="2"/>
      <c r="U48" s="2" t="s">
        <v>18</v>
      </c>
      <c r="V48" s="2" t="s">
        <v>2</v>
      </c>
      <c r="W48" s="2" t="s">
        <v>19</v>
      </c>
      <c r="X48" s="2">
        <v>26800</v>
      </c>
      <c r="Y48" s="2">
        <v>48100</v>
      </c>
      <c r="Z48" s="1">
        <v>0</v>
      </c>
      <c r="AA48" s="1">
        <v>74900</v>
      </c>
      <c r="AB48" s="1">
        <v>9380</v>
      </c>
      <c r="AC48" s="1">
        <v>16840</v>
      </c>
      <c r="AD48" s="1">
        <v>1986</v>
      </c>
      <c r="AE48" s="1">
        <v>1</v>
      </c>
      <c r="AF48" s="1">
        <v>1</v>
      </c>
      <c r="AG48" s="1">
        <v>1467</v>
      </c>
      <c r="AH48" s="1">
        <v>1</v>
      </c>
      <c r="AI48" s="1">
        <v>2</v>
      </c>
      <c r="AJ48" s="1">
        <v>353</v>
      </c>
      <c r="AK48" s="2" t="s">
        <v>11</v>
      </c>
      <c r="AL48" s="1">
        <v>481</v>
      </c>
      <c r="AM48" s="1">
        <v>0</v>
      </c>
      <c r="AN48" s="1">
        <v>0</v>
      </c>
      <c r="AO48" s="1">
        <v>32</v>
      </c>
      <c r="AP48" s="2" t="s">
        <v>149</v>
      </c>
      <c r="AQ48" s="2"/>
      <c r="AR48" t="str">
        <f>_xlfn.TEXTJOIN(,,"http://portagecountyauditor.org/Data.aspx?ParcelID=",C48)</f>
        <v>http://portagecountyauditor.org/Data.aspx?ParcelID=19-002-00-00-118-001</v>
      </c>
      <c r="AS48" s="5" t="str">
        <f>HYPERLINK(AR48,"Link to Auditor's Site")</f>
        <v>Link to Auditor's Site</v>
      </c>
    </row>
    <row r="49" spans="1:45" x14ac:dyDescent="0.2">
      <c r="A49" s="2" t="s">
        <v>96</v>
      </c>
      <c r="B49" s="3">
        <v>41631</v>
      </c>
      <c r="C49" s="2" t="s">
        <v>650</v>
      </c>
      <c r="D49" s="2">
        <v>0</v>
      </c>
      <c r="E49" s="2">
        <v>0.432</v>
      </c>
      <c r="F49" s="2" t="s">
        <v>650</v>
      </c>
      <c r="G49" s="2"/>
      <c r="H49" s="2" t="s">
        <v>112</v>
      </c>
      <c r="I49" s="2" t="s">
        <v>106</v>
      </c>
      <c r="J49" s="2" t="s">
        <v>119</v>
      </c>
      <c r="K49" s="2"/>
      <c r="L49" s="2"/>
      <c r="M49" s="1">
        <v>429</v>
      </c>
      <c r="N49" s="2" t="s">
        <v>96</v>
      </c>
      <c r="O49" s="2" t="s">
        <v>96</v>
      </c>
      <c r="P49" s="2" t="s">
        <v>77</v>
      </c>
      <c r="Q49" s="2" t="s">
        <v>65</v>
      </c>
      <c r="R49" s="2"/>
      <c r="S49" s="2" t="s">
        <v>1</v>
      </c>
      <c r="T49" s="2"/>
      <c r="U49" s="2" t="s">
        <v>18</v>
      </c>
      <c r="V49" s="2" t="s">
        <v>2</v>
      </c>
      <c r="W49" s="2" t="s">
        <v>19</v>
      </c>
      <c r="X49" s="2">
        <v>42600</v>
      </c>
      <c r="Y49" s="2">
        <v>70800</v>
      </c>
      <c r="Z49" s="1">
        <v>0</v>
      </c>
      <c r="AA49" s="1">
        <v>113400</v>
      </c>
      <c r="AB49" s="1">
        <v>14910</v>
      </c>
      <c r="AC49" s="1">
        <v>24780</v>
      </c>
      <c r="AD49" s="1">
        <v>1920</v>
      </c>
      <c r="AE49" s="1">
        <v>1</v>
      </c>
      <c r="AF49" s="1">
        <v>1</v>
      </c>
      <c r="AG49" s="1">
        <v>4256</v>
      </c>
      <c r="AH49" s="1">
        <v>1</v>
      </c>
      <c r="AI49" s="1">
        <v>1</v>
      </c>
      <c r="AJ49" s="1">
        <v>353</v>
      </c>
      <c r="AK49" s="2" t="s">
        <v>11</v>
      </c>
      <c r="AL49" s="1">
        <v>429</v>
      </c>
      <c r="AM49" s="1">
        <v>1982</v>
      </c>
      <c r="AN49" s="1">
        <v>0</v>
      </c>
      <c r="AO49" s="1">
        <v>55</v>
      </c>
      <c r="AP49" s="2" t="s">
        <v>149</v>
      </c>
      <c r="AQ49" s="2"/>
      <c r="AR49" t="str">
        <f>_xlfn.TEXTJOIN(,,"http://portagecountyauditor.org/Data.aspx?ParcelID=",C49)</f>
        <v>http://portagecountyauditor.org/Data.aspx?ParcelID=19-002-00-00-119-001</v>
      </c>
      <c r="AS49" s="5" t="str">
        <f>HYPERLINK(AR49,"Link to Auditor's Site")</f>
        <v>Link to Auditor's Site</v>
      </c>
    </row>
    <row r="50" spans="1:45" x14ac:dyDescent="0.2">
      <c r="A50" s="2" t="s">
        <v>260</v>
      </c>
      <c r="B50" s="3">
        <v>33830</v>
      </c>
      <c r="C50" s="2" t="s">
        <v>683</v>
      </c>
      <c r="D50" s="2">
        <v>0.41670626999999999</v>
      </c>
      <c r="E50" s="2">
        <v>0.41599999999999998</v>
      </c>
      <c r="F50" s="2" t="s">
        <v>683</v>
      </c>
      <c r="G50" s="2"/>
      <c r="H50" s="2"/>
      <c r="I50" s="2"/>
      <c r="J50" s="2" t="s">
        <v>111</v>
      </c>
      <c r="K50" s="2"/>
      <c r="L50" s="2"/>
      <c r="M50" s="1">
        <v>640</v>
      </c>
      <c r="N50" s="2" t="s">
        <v>264</v>
      </c>
      <c r="O50" s="2" t="s">
        <v>260</v>
      </c>
      <c r="P50" s="2" t="s">
        <v>684</v>
      </c>
      <c r="Q50" s="2"/>
      <c r="R50" s="2"/>
      <c r="S50" s="2"/>
      <c r="T50" s="2"/>
      <c r="U50" s="2" t="s">
        <v>117</v>
      </c>
      <c r="V50" s="2" t="s">
        <v>2</v>
      </c>
      <c r="W50" s="2" t="s">
        <v>118</v>
      </c>
      <c r="X50" s="2">
        <v>0</v>
      </c>
      <c r="Y50" s="2">
        <v>0</v>
      </c>
      <c r="Z50" s="1">
        <v>0</v>
      </c>
      <c r="AA50" s="1">
        <v>0</v>
      </c>
      <c r="AB50" s="1">
        <v>0</v>
      </c>
      <c r="AC50" s="1">
        <v>0</v>
      </c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 t="s">
        <v>149</v>
      </c>
      <c r="AQ50" s="2"/>
      <c r="AR50" t="str">
        <f>_xlfn.TEXTJOIN(,,"http://portagecountyauditor.org/Data.aspx?ParcelID=",C50)</f>
        <v>http://portagecountyauditor.org/Data.aspx?ParcelID=19-002-00-00-141-004</v>
      </c>
      <c r="AS50" s="5" t="str">
        <f>HYPERLINK(AR50,"Link to Auditor's Site")</f>
        <v>Link to Auditor's Site</v>
      </c>
    </row>
    <row r="51" spans="1:45" x14ac:dyDescent="0.2">
      <c r="A51" s="2" t="s">
        <v>486</v>
      </c>
      <c r="B51" s="3">
        <v>42585</v>
      </c>
      <c r="C51" s="2" t="s">
        <v>490</v>
      </c>
      <c r="D51" s="2">
        <v>0.12107617</v>
      </c>
      <c r="E51" s="2">
        <v>0</v>
      </c>
      <c r="F51" s="2" t="s">
        <v>490</v>
      </c>
      <c r="G51" s="2"/>
      <c r="H51" s="2" t="s">
        <v>491</v>
      </c>
      <c r="I51" s="2"/>
      <c r="J51" s="2" t="s">
        <v>110</v>
      </c>
      <c r="K51" s="2"/>
      <c r="L51" s="2"/>
      <c r="M51" s="1">
        <v>447</v>
      </c>
      <c r="N51" s="2" t="s">
        <v>486</v>
      </c>
      <c r="O51" s="2" t="s">
        <v>486</v>
      </c>
      <c r="P51" s="2" t="s">
        <v>441</v>
      </c>
      <c r="Q51" s="2" t="s">
        <v>139</v>
      </c>
      <c r="R51" s="2"/>
      <c r="S51" s="2" t="s">
        <v>5</v>
      </c>
      <c r="T51" s="2"/>
      <c r="U51" s="2" t="s">
        <v>117</v>
      </c>
      <c r="V51" s="2" t="s">
        <v>2</v>
      </c>
      <c r="W51" s="2" t="s">
        <v>118</v>
      </c>
      <c r="X51" s="2">
        <v>17800</v>
      </c>
      <c r="Y51" s="2">
        <v>42200</v>
      </c>
      <c r="Z51" s="1">
        <v>0</v>
      </c>
      <c r="AA51" s="1">
        <v>60000</v>
      </c>
      <c r="AB51" s="1">
        <v>6230</v>
      </c>
      <c r="AC51" s="1">
        <v>14770</v>
      </c>
      <c r="AD51" s="1">
        <v>1900</v>
      </c>
      <c r="AE51" s="1">
        <v>1</v>
      </c>
      <c r="AF51" s="1">
        <v>1</v>
      </c>
      <c r="AG51" s="1">
        <v>743</v>
      </c>
      <c r="AH51" s="1">
        <v>1</v>
      </c>
      <c r="AI51" s="1">
        <v>1</v>
      </c>
      <c r="AJ51" s="1">
        <v>344</v>
      </c>
      <c r="AK51" s="2" t="s">
        <v>12</v>
      </c>
      <c r="AL51" s="1">
        <v>447</v>
      </c>
      <c r="AM51" s="1">
        <v>2016</v>
      </c>
      <c r="AN51" s="1">
        <v>0</v>
      </c>
      <c r="AO51" s="1">
        <v>45</v>
      </c>
      <c r="AP51" s="2" t="s">
        <v>149</v>
      </c>
      <c r="AQ51" s="2"/>
      <c r="AR51" t="str">
        <f>_xlfn.TEXTJOIN(,,"http://portagecountyauditor.org/Data.aspx?ParcelID=",C51)</f>
        <v>http://portagecountyauditor.org/Data.aspx?ParcelID=19-002-00-00-142-000</v>
      </c>
      <c r="AS51" s="5" t="str">
        <f>HYPERLINK(AR51,"Link to Auditor's Site")</f>
        <v>Link to Auditor's Site</v>
      </c>
    </row>
    <row r="52" spans="1:45" x14ac:dyDescent="0.2">
      <c r="A52" s="2" t="s">
        <v>537</v>
      </c>
      <c r="B52" s="3">
        <v>38351</v>
      </c>
      <c r="C52" s="2" t="s">
        <v>538</v>
      </c>
      <c r="D52" s="2">
        <v>6.3747209999999999E-2</v>
      </c>
      <c r="E52" s="2">
        <v>6.3E-2</v>
      </c>
      <c r="F52" s="2" t="s">
        <v>538</v>
      </c>
      <c r="G52" s="2"/>
      <c r="H52" s="2" t="s">
        <v>539</v>
      </c>
      <c r="I52" s="2"/>
      <c r="J52" s="2" t="s">
        <v>110</v>
      </c>
      <c r="K52" s="2"/>
      <c r="L52" s="2"/>
      <c r="M52" s="1">
        <v>499</v>
      </c>
      <c r="N52" s="2" t="s">
        <v>540</v>
      </c>
      <c r="O52" s="2" t="s">
        <v>541</v>
      </c>
      <c r="P52" s="2" t="s">
        <v>542</v>
      </c>
      <c r="Q52" s="2" t="s">
        <v>199</v>
      </c>
      <c r="R52" s="2"/>
      <c r="S52" s="2" t="s">
        <v>51</v>
      </c>
      <c r="T52" s="2"/>
      <c r="U52" s="2" t="s">
        <v>543</v>
      </c>
      <c r="V52" s="2" t="s">
        <v>2</v>
      </c>
      <c r="W52" s="2" t="s">
        <v>178</v>
      </c>
      <c r="X52" s="2">
        <v>3000</v>
      </c>
      <c r="Y52" s="2">
        <v>7200</v>
      </c>
      <c r="Z52" s="1">
        <v>0</v>
      </c>
      <c r="AA52" s="1">
        <v>10200</v>
      </c>
      <c r="AB52" s="1">
        <v>1050</v>
      </c>
      <c r="AC52" s="1">
        <v>2520</v>
      </c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 t="s">
        <v>149</v>
      </c>
      <c r="AQ52" s="2"/>
      <c r="AR52" t="str">
        <f>_xlfn.TEXTJOIN(,,"http://portagecountyauditor.org/Data.aspx?ParcelID=",C52)</f>
        <v>http://portagecountyauditor.org/Data.aspx?ParcelID=19-002-00-00-144-002</v>
      </c>
      <c r="AS52" s="5" t="str">
        <f>HYPERLINK(AR52,"Link to Auditor's Site")</f>
        <v>Link to Auditor's Site</v>
      </c>
    </row>
    <row r="53" spans="1:45" x14ac:dyDescent="0.2">
      <c r="A53" s="2" t="s">
        <v>208</v>
      </c>
      <c r="B53" s="3">
        <v>39108</v>
      </c>
      <c r="C53" s="2" t="s">
        <v>209</v>
      </c>
      <c r="D53" s="2">
        <v>0.27231914000000002</v>
      </c>
      <c r="E53" s="2">
        <v>0</v>
      </c>
      <c r="F53" s="2" t="s">
        <v>209</v>
      </c>
      <c r="G53" s="2"/>
      <c r="H53" s="2" t="s">
        <v>210</v>
      </c>
      <c r="I53" s="2"/>
      <c r="J53" s="2" t="s">
        <v>34</v>
      </c>
      <c r="K53" s="2"/>
      <c r="L53" s="2"/>
      <c r="M53" s="1">
        <v>430</v>
      </c>
      <c r="N53" s="2" t="s">
        <v>211</v>
      </c>
      <c r="O53" s="2" t="s">
        <v>208</v>
      </c>
      <c r="P53" s="2" t="s">
        <v>136</v>
      </c>
      <c r="Q53" s="2" t="s">
        <v>212</v>
      </c>
      <c r="R53" s="2"/>
      <c r="S53" s="2" t="s">
        <v>23</v>
      </c>
      <c r="T53" s="2"/>
      <c r="U53" s="2" t="s">
        <v>117</v>
      </c>
      <c r="V53" s="2" t="s">
        <v>2</v>
      </c>
      <c r="W53" s="2" t="s">
        <v>118</v>
      </c>
      <c r="X53" s="2">
        <v>25700</v>
      </c>
      <c r="Y53" s="2">
        <v>288100</v>
      </c>
      <c r="Z53" s="1">
        <v>0</v>
      </c>
      <c r="AA53" s="1">
        <v>313800</v>
      </c>
      <c r="AB53" s="1">
        <v>9000</v>
      </c>
      <c r="AC53" s="1">
        <v>100840</v>
      </c>
      <c r="AD53" s="1">
        <v>1804</v>
      </c>
      <c r="AE53" s="1">
        <v>1</v>
      </c>
      <c r="AF53" s="1">
        <v>1</v>
      </c>
      <c r="AG53" s="1">
        <v>3582</v>
      </c>
      <c r="AH53" s="1">
        <v>1</v>
      </c>
      <c r="AI53" s="1">
        <v>1</v>
      </c>
      <c r="AJ53" s="1">
        <v>350</v>
      </c>
      <c r="AK53" s="2" t="s">
        <v>32</v>
      </c>
      <c r="AL53" s="1">
        <v>430</v>
      </c>
      <c r="AM53" s="1">
        <v>1995</v>
      </c>
      <c r="AN53" s="1">
        <v>0</v>
      </c>
      <c r="AO53" s="1">
        <v>35</v>
      </c>
      <c r="AP53" s="2" t="s">
        <v>149</v>
      </c>
      <c r="AQ53" s="2"/>
      <c r="AR53" t="str">
        <f>_xlfn.TEXTJOIN(,,"http://portagecountyauditor.org/Data.aspx?ParcelID=",C53)</f>
        <v>http://portagecountyauditor.org/Data.aspx?ParcelID=19-002-00-00-145-000</v>
      </c>
      <c r="AS53" s="5" t="str">
        <f>HYPERLINK(AR53,"Link to Auditor's Site")</f>
        <v>Link to Auditor's Site</v>
      </c>
    </row>
    <row r="54" spans="1:45" x14ac:dyDescent="0.2">
      <c r="A54" s="2" t="s">
        <v>324</v>
      </c>
      <c r="B54" s="3">
        <v>38811</v>
      </c>
      <c r="C54" s="2" t="s">
        <v>349</v>
      </c>
      <c r="D54" s="2">
        <v>5.3009819999999999E-2</v>
      </c>
      <c r="E54" s="2">
        <v>0</v>
      </c>
      <c r="F54" s="2" t="s">
        <v>349</v>
      </c>
      <c r="G54" s="2"/>
      <c r="H54" s="2" t="s">
        <v>326</v>
      </c>
      <c r="I54" s="2"/>
      <c r="J54" s="2" t="s">
        <v>34</v>
      </c>
      <c r="K54" s="2"/>
      <c r="L54" s="2"/>
      <c r="M54" s="1">
        <v>406</v>
      </c>
      <c r="N54" s="2" t="s">
        <v>327</v>
      </c>
      <c r="O54" s="2" t="s">
        <v>324</v>
      </c>
      <c r="P54" s="2" t="s">
        <v>46</v>
      </c>
      <c r="Q54" s="2" t="s">
        <v>326</v>
      </c>
      <c r="R54" s="2"/>
      <c r="S54" s="2" t="s">
        <v>23</v>
      </c>
      <c r="T54" s="2"/>
      <c r="U54" s="2" t="s">
        <v>117</v>
      </c>
      <c r="V54" s="2" t="s">
        <v>2</v>
      </c>
      <c r="W54" s="2" t="s">
        <v>118</v>
      </c>
      <c r="X54" s="2">
        <v>8800</v>
      </c>
      <c r="Y54" s="2">
        <v>39400</v>
      </c>
      <c r="Z54" s="1">
        <v>0</v>
      </c>
      <c r="AA54" s="1">
        <v>48200</v>
      </c>
      <c r="AB54" s="1">
        <v>3080</v>
      </c>
      <c r="AC54" s="1">
        <v>13790</v>
      </c>
      <c r="AD54" s="1">
        <v>1870</v>
      </c>
      <c r="AE54" s="1">
        <v>1</v>
      </c>
      <c r="AF54" s="1">
        <v>1</v>
      </c>
      <c r="AG54" s="1">
        <v>840</v>
      </c>
      <c r="AH54" s="1">
        <v>1</v>
      </c>
      <c r="AI54" s="1">
        <v>1</v>
      </c>
      <c r="AJ54" s="1">
        <v>353</v>
      </c>
      <c r="AK54" s="2" t="s">
        <v>11</v>
      </c>
      <c r="AL54" s="1">
        <v>353</v>
      </c>
      <c r="AM54" s="1">
        <v>0</v>
      </c>
      <c r="AN54" s="1">
        <v>0</v>
      </c>
      <c r="AO54" s="1">
        <v>50</v>
      </c>
      <c r="AP54" s="2" t="s">
        <v>149</v>
      </c>
      <c r="AQ54" s="2"/>
      <c r="AR54" t="str">
        <f>_xlfn.TEXTJOIN(,,"http://portagecountyauditor.org/Data.aspx?ParcelID=",C54)</f>
        <v>http://portagecountyauditor.org/Data.aspx?ParcelID=19-002-00-00-147-001</v>
      </c>
      <c r="AS54" s="5" t="str">
        <f>HYPERLINK(AR54,"Link to Auditor's Site")</f>
        <v>Link to Auditor's Site</v>
      </c>
    </row>
    <row r="55" spans="1:45" x14ac:dyDescent="0.2">
      <c r="A55" s="2" t="s">
        <v>324</v>
      </c>
      <c r="B55" s="3">
        <v>38811</v>
      </c>
      <c r="C55" s="2" t="s">
        <v>325</v>
      </c>
      <c r="D55" s="2">
        <v>2.2724830000000001E-2</v>
      </c>
      <c r="E55" s="2">
        <v>0</v>
      </c>
      <c r="F55" s="2" t="s">
        <v>325</v>
      </c>
      <c r="G55" s="2"/>
      <c r="H55" s="2" t="s">
        <v>326</v>
      </c>
      <c r="I55" s="2"/>
      <c r="J55" s="2" t="s">
        <v>34</v>
      </c>
      <c r="K55" s="2"/>
      <c r="L55" s="2"/>
      <c r="M55" s="1">
        <v>406</v>
      </c>
      <c r="N55" s="2" t="s">
        <v>327</v>
      </c>
      <c r="O55" s="2" t="s">
        <v>324</v>
      </c>
      <c r="P55" s="2" t="s">
        <v>46</v>
      </c>
      <c r="Q55" s="2" t="s">
        <v>326</v>
      </c>
      <c r="R55" s="2"/>
      <c r="S55" s="2" t="s">
        <v>23</v>
      </c>
      <c r="T55" s="2"/>
      <c r="U55" s="2" t="s">
        <v>117</v>
      </c>
      <c r="V55" s="2" t="s">
        <v>2</v>
      </c>
      <c r="W55" s="2" t="s">
        <v>118</v>
      </c>
      <c r="X55" s="2">
        <v>7600</v>
      </c>
      <c r="Y55" s="2">
        <v>65800</v>
      </c>
      <c r="Z55" s="1">
        <v>0</v>
      </c>
      <c r="AA55" s="1">
        <v>73400</v>
      </c>
      <c r="AB55" s="1">
        <v>2660</v>
      </c>
      <c r="AC55" s="1">
        <v>23030</v>
      </c>
      <c r="AD55" s="1">
        <v>1870</v>
      </c>
      <c r="AE55" s="1">
        <v>1</v>
      </c>
      <c r="AF55" s="1">
        <v>1</v>
      </c>
      <c r="AG55" s="1">
        <v>972</v>
      </c>
      <c r="AH55" s="1">
        <v>1</v>
      </c>
      <c r="AI55" s="1">
        <v>1</v>
      </c>
      <c r="AJ55" s="1">
        <v>350</v>
      </c>
      <c r="AK55" s="2" t="s">
        <v>32</v>
      </c>
      <c r="AL55" s="1">
        <v>406</v>
      </c>
      <c r="AM55" s="1">
        <v>1990</v>
      </c>
      <c r="AN55" s="1">
        <v>0</v>
      </c>
      <c r="AO55" s="1">
        <v>40</v>
      </c>
      <c r="AP55" s="2" t="s">
        <v>149</v>
      </c>
      <c r="AQ55" s="2"/>
      <c r="AR55" t="str">
        <f>_xlfn.TEXTJOIN(,,"http://portagecountyauditor.org/Data.aspx?ParcelID=",C55)</f>
        <v>http://portagecountyauditor.org/Data.aspx?ParcelID=19-002-00-00-148-000</v>
      </c>
      <c r="AS55" s="5" t="str">
        <f>HYPERLINK(AR55,"Link to Auditor's Site")</f>
        <v>Link to Auditor's Site</v>
      </c>
    </row>
    <row r="56" spans="1:45" x14ac:dyDescent="0.2">
      <c r="A56" s="2" t="s">
        <v>218</v>
      </c>
      <c r="B56" s="3">
        <v>41001</v>
      </c>
      <c r="C56" s="2" t="s">
        <v>219</v>
      </c>
      <c r="D56" s="2">
        <v>3.0284829999999999E-2</v>
      </c>
      <c r="E56" s="2">
        <v>0</v>
      </c>
      <c r="F56" s="2" t="s">
        <v>219</v>
      </c>
      <c r="G56" s="2"/>
      <c r="H56" s="2" t="s">
        <v>220</v>
      </c>
      <c r="I56" s="2"/>
      <c r="J56" s="2" t="s">
        <v>34</v>
      </c>
      <c r="K56" s="2"/>
      <c r="L56" s="2"/>
      <c r="M56" s="1">
        <v>406</v>
      </c>
      <c r="N56" s="2" t="s">
        <v>218</v>
      </c>
      <c r="O56" s="2" t="s">
        <v>221</v>
      </c>
      <c r="P56" s="2" t="s">
        <v>49</v>
      </c>
      <c r="Q56" s="2" t="s">
        <v>222</v>
      </c>
      <c r="R56" s="2"/>
      <c r="S56" s="2" t="s">
        <v>23</v>
      </c>
      <c r="T56" s="2"/>
      <c r="U56" s="2" t="s">
        <v>117</v>
      </c>
      <c r="V56" s="2" t="s">
        <v>2</v>
      </c>
      <c r="W56" s="2" t="s">
        <v>118</v>
      </c>
      <c r="X56" s="2">
        <v>10100</v>
      </c>
      <c r="Y56" s="2">
        <v>50000</v>
      </c>
      <c r="Z56" s="1">
        <v>0</v>
      </c>
      <c r="AA56" s="1">
        <v>60100</v>
      </c>
      <c r="AB56" s="1">
        <v>3540</v>
      </c>
      <c r="AC56" s="1">
        <v>17500</v>
      </c>
      <c r="AD56" s="1">
        <v>1870</v>
      </c>
      <c r="AE56" s="1">
        <v>1</v>
      </c>
      <c r="AF56" s="1">
        <v>1</v>
      </c>
      <c r="AG56" s="1">
        <v>1422</v>
      </c>
      <c r="AH56" s="1">
        <v>1</v>
      </c>
      <c r="AI56" s="1">
        <v>1</v>
      </c>
      <c r="AJ56" s="1">
        <v>353</v>
      </c>
      <c r="AK56" s="2" t="s">
        <v>11</v>
      </c>
      <c r="AL56" s="1">
        <v>406</v>
      </c>
      <c r="AM56" s="1">
        <v>1990</v>
      </c>
      <c r="AN56" s="1">
        <v>0</v>
      </c>
      <c r="AO56" s="1">
        <v>50</v>
      </c>
      <c r="AP56" s="2" t="s">
        <v>149</v>
      </c>
      <c r="AQ56" s="2"/>
      <c r="AR56" t="str">
        <f>_xlfn.TEXTJOIN(,,"http://portagecountyauditor.org/Data.aspx?ParcelID=",C56)</f>
        <v>http://portagecountyauditor.org/Data.aspx?ParcelID=19-002-00-00-150-000</v>
      </c>
      <c r="AS56" s="5" t="str">
        <f>HYPERLINK(AR56,"Link to Auditor's Site")</f>
        <v>Link to Auditor's Site</v>
      </c>
    </row>
    <row r="57" spans="1:45" x14ac:dyDescent="0.2">
      <c r="A57" s="2" t="s">
        <v>272</v>
      </c>
      <c r="B57" s="3">
        <v>32874</v>
      </c>
      <c r="C57" s="2" t="s">
        <v>579</v>
      </c>
      <c r="D57" s="2">
        <v>1.5138860000000001E-2</v>
      </c>
      <c r="E57" s="2">
        <v>0</v>
      </c>
      <c r="F57" s="2" t="s">
        <v>579</v>
      </c>
      <c r="G57" s="2"/>
      <c r="H57" s="2"/>
      <c r="I57" s="2"/>
      <c r="J57" s="2" t="s">
        <v>46</v>
      </c>
      <c r="K57" s="2"/>
      <c r="L57" s="2"/>
      <c r="M57" s="1">
        <v>680</v>
      </c>
      <c r="N57" s="2" t="s">
        <v>272</v>
      </c>
      <c r="O57" s="2" t="s">
        <v>275</v>
      </c>
      <c r="P57" s="2"/>
      <c r="Q57" s="2"/>
      <c r="R57" s="2"/>
      <c r="S57" s="2"/>
      <c r="T57" s="2"/>
      <c r="U57" s="2"/>
      <c r="V57" s="2"/>
      <c r="W57" s="2"/>
      <c r="X57" s="2">
        <v>800</v>
      </c>
      <c r="Y57" s="2">
        <v>0</v>
      </c>
      <c r="Z57" s="1">
        <v>0</v>
      </c>
      <c r="AA57" s="1">
        <v>800</v>
      </c>
      <c r="AB57" s="1">
        <v>280</v>
      </c>
      <c r="AC57" s="1">
        <v>0</v>
      </c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 t="s">
        <v>149</v>
      </c>
      <c r="AQ57" s="2"/>
      <c r="AR57" t="str">
        <f>_xlfn.TEXTJOIN(,,"http://portagecountyauditor.org/Data.aspx?ParcelID=",C57)</f>
        <v>http://portagecountyauditor.org/Data.aspx?ParcelID=19-002-00-00-150-002</v>
      </c>
      <c r="AS57" s="5" t="str">
        <f>HYPERLINK(AR57,"Link to Auditor's Site")</f>
        <v>Link to Auditor's Site</v>
      </c>
    </row>
    <row r="58" spans="1:45" x14ac:dyDescent="0.2">
      <c r="A58" s="2" t="s">
        <v>272</v>
      </c>
      <c r="B58" s="3">
        <v>32874</v>
      </c>
      <c r="C58" s="2" t="s">
        <v>273</v>
      </c>
      <c r="D58" s="2">
        <v>2.5256420000000002E-2</v>
      </c>
      <c r="E58" s="2">
        <v>0</v>
      </c>
      <c r="F58" s="2" t="s">
        <v>273</v>
      </c>
      <c r="G58" s="2"/>
      <c r="H58" s="2" t="s">
        <v>274</v>
      </c>
      <c r="I58" s="2"/>
      <c r="J58" s="2" t="s">
        <v>46</v>
      </c>
      <c r="K58" s="2"/>
      <c r="L58" s="2"/>
      <c r="M58" s="1">
        <v>430</v>
      </c>
      <c r="N58" s="2" t="s">
        <v>272</v>
      </c>
      <c r="O58" s="2" t="s">
        <v>275</v>
      </c>
      <c r="P58" s="2"/>
      <c r="Q58" s="2"/>
      <c r="R58" s="2"/>
      <c r="S58" s="2"/>
      <c r="T58" s="2"/>
      <c r="U58" s="2"/>
      <c r="V58" s="2"/>
      <c r="W58" s="2"/>
      <c r="X58" s="2">
        <v>8400</v>
      </c>
      <c r="Y58" s="2">
        <v>56000</v>
      </c>
      <c r="Z58" s="1">
        <v>0</v>
      </c>
      <c r="AA58" s="1">
        <v>64400</v>
      </c>
      <c r="AB58" s="1">
        <v>2940</v>
      </c>
      <c r="AC58" s="1">
        <v>19600</v>
      </c>
      <c r="AD58" s="1">
        <v>1870</v>
      </c>
      <c r="AE58" s="1">
        <v>1</v>
      </c>
      <c r="AF58" s="1">
        <v>1</v>
      </c>
      <c r="AG58" s="1">
        <v>1728</v>
      </c>
      <c r="AH58" s="1">
        <v>1</v>
      </c>
      <c r="AI58" s="1">
        <v>1</v>
      </c>
      <c r="AJ58" s="1">
        <v>353</v>
      </c>
      <c r="AK58" s="2" t="s">
        <v>11</v>
      </c>
      <c r="AL58" s="1">
        <v>406</v>
      </c>
      <c r="AM58" s="1">
        <v>1993</v>
      </c>
      <c r="AN58" s="1">
        <v>0</v>
      </c>
      <c r="AO58" s="1">
        <v>50</v>
      </c>
      <c r="AP58" s="2" t="s">
        <v>149</v>
      </c>
      <c r="AQ58" s="2"/>
      <c r="AR58" t="str">
        <f>_xlfn.TEXTJOIN(,,"http://portagecountyauditor.org/Data.aspx?ParcelID=",C58)</f>
        <v>http://portagecountyauditor.org/Data.aspx?ParcelID=19-002-00-00-151-000</v>
      </c>
      <c r="AS58" s="5" t="str">
        <f>HYPERLINK(AR58,"Link to Auditor's Site")</f>
        <v>Link to Auditor's Site</v>
      </c>
    </row>
    <row r="59" spans="1:45" x14ac:dyDescent="0.2">
      <c r="A59" s="2" t="s">
        <v>296</v>
      </c>
      <c r="B59" s="3">
        <v>42608</v>
      </c>
      <c r="C59" s="2" t="s">
        <v>297</v>
      </c>
      <c r="D59" s="2">
        <v>5.4657730000000002E-2</v>
      </c>
      <c r="E59" s="2">
        <v>0</v>
      </c>
      <c r="F59" s="2" t="s">
        <v>297</v>
      </c>
      <c r="G59" s="2"/>
      <c r="H59" s="2" t="s">
        <v>298</v>
      </c>
      <c r="I59" s="2"/>
      <c r="J59" s="2" t="s">
        <v>34</v>
      </c>
      <c r="K59" s="2"/>
      <c r="L59" s="2"/>
      <c r="M59" s="1">
        <v>430</v>
      </c>
      <c r="N59" s="2" t="s">
        <v>296</v>
      </c>
      <c r="O59" s="2" t="s">
        <v>296</v>
      </c>
      <c r="P59" s="2" t="s">
        <v>299</v>
      </c>
      <c r="Q59" s="2" t="s">
        <v>300</v>
      </c>
      <c r="R59" s="2"/>
      <c r="S59" s="2"/>
      <c r="T59" s="2"/>
      <c r="U59" s="2" t="s">
        <v>27</v>
      </c>
      <c r="V59" s="2" t="s">
        <v>2</v>
      </c>
      <c r="W59" s="2" t="s">
        <v>28</v>
      </c>
      <c r="X59" s="2">
        <v>11600</v>
      </c>
      <c r="Y59" s="2">
        <v>62800</v>
      </c>
      <c r="Z59" s="1">
        <v>0</v>
      </c>
      <c r="AA59" s="1">
        <v>74400</v>
      </c>
      <c r="AB59" s="1">
        <v>4060</v>
      </c>
      <c r="AC59" s="1">
        <v>21980</v>
      </c>
      <c r="AD59" s="1">
        <v>1870</v>
      </c>
      <c r="AE59" s="1">
        <v>1</v>
      </c>
      <c r="AF59" s="1">
        <v>1</v>
      </c>
      <c r="AG59" s="1">
        <v>1875</v>
      </c>
      <c r="AH59" s="1">
        <v>1</v>
      </c>
      <c r="AI59" s="1">
        <v>1</v>
      </c>
      <c r="AJ59" s="1">
        <v>350</v>
      </c>
      <c r="AK59" s="2" t="s">
        <v>32</v>
      </c>
      <c r="AL59" s="1">
        <v>430</v>
      </c>
      <c r="AM59" s="1">
        <v>0</v>
      </c>
      <c r="AN59" s="1">
        <v>0</v>
      </c>
      <c r="AO59" s="1">
        <v>45</v>
      </c>
      <c r="AP59" s="2" t="s">
        <v>149</v>
      </c>
      <c r="AQ59" s="2"/>
      <c r="AR59" t="str">
        <f>_xlfn.TEXTJOIN(,,"http://portagecountyauditor.org/Data.aspx?ParcelID=",C59)</f>
        <v>http://portagecountyauditor.org/Data.aspx?ParcelID=19-002-00-00-152-000</v>
      </c>
      <c r="AS59" s="5" t="str">
        <f>HYPERLINK(AR59,"Link to Auditor's Site")</f>
        <v>Link to Auditor's Site</v>
      </c>
    </row>
    <row r="60" spans="1:45" x14ac:dyDescent="0.2">
      <c r="A60" s="2" t="s">
        <v>574</v>
      </c>
      <c r="B60" s="3">
        <v>31572</v>
      </c>
      <c r="C60" s="2" t="s">
        <v>575</v>
      </c>
      <c r="D60" s="2">
        <v>1.7417419999999999E-2</v>
      </c>
      <c r="E60" s="2">
        <v>0</v>
      </c>
      <c r="F60" s="2" t="s">
        <v>575</v>
      </c>
      <c r="G60" s="2"/>
      <c r="H60" s="2"/>
      <c r="I60" s="2"/>
      <c r="J60" s="2" t="s">
        <v>46</v>
      </c>
      <c r="K60" s="2"/>
      <c r="L60" s="2"/>
      <c r="M60" s="1">
        <v>680</v>
      </c>
      <c r="N60" s="2" t="s">
        <v>574</v>
      </c>
      <c r="O60" s="2" t="s">
        <v>192</v>
      </c>
      <c r="P60" s="2" t="s">
        <v>46</v>
      </c>
      <c r="Q60" s="2" t="s">
        <v>191</v>
      </c>
      <c r="R60" s="2"/>
      <c r="S60" s="2"/>
      <c r="T60" s="2"/>
      <c r="U60" s="2" t="s">
        <v>117</v>
      </c>
      <c r="V60" s="2" t="s">
        <v>2</v>
      </c>
      <c r="W60" s="2" t="s">
        <v>118</v>
      </c>
      <c r="X60" s="2">
        <v>500</v>
      </c>
      <c r="Y60" s="2">
        <v>0</v>
      </c>
      <c r="Z60" s="1">
        <v>0</v>
      </c>
      <c r="AA60" s="1">
        <v>500</v>
      </c>
      <c r="AB60" s="1">
        <v>180</v>
      </c>
      <c r="AC60" s="1">
        <v>0</v>
      </c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 t="s">
        <v>149</v>
      </c>
      <c r="AQ60" s="2"/>
      <c r="AR60" t="str">
        <f>_xlfn.TEXTJOIN(,,"http://portagecountyauditor.org/Data.aspx?ParcelID=",C60)</f>
        <v>http://portagecountyauditor.org/Data.aspx?ParcelID=19-002-00-00-153-000</v>
      </c>
      <c r="AS60" s="5" t="str">
        <f>HYPERLINK(AR60,"Link to Auditor's Site")</f>
        <v>Link to Auditor's Site</v>
      </c>
    </row>
    <row r="61" spans="1:45" x14ac:dyDescent="0.2">
      <c r="A61" s="2" t="s">
        <v>189</v>
      </c>
      <c r="B61" s="3">
        <v>31572</v>
      </c>
      <c r="C61" s="2" t="s">
        <v>190</v>
      </c>
      <c r="D61" s="2">
        <v>5.2943499999999998E-2</v>
      </c>
      <c r="E61" s="2">
        <v>0</v>
      </c>
      <c r="F61" s="2" t="s">
        <v>190</v>
      </c>
      <c r="G61" s="2"/>
      <c r="H61" s="2" t="s">
        <v>191</v>
      </c>
      <c r="I61" s="2"/>
      <c r="J61" s="2" t="s">
        <v>46</v>
      </c>
      <c r="K61" s="2"/>
      <c r="L61" s="2"/>
      <c r="M61" s="1">
        <v>447</v>
      </c>
      <c r="N61" s="2" t="s">
        <v>189</v>
      </c>
      <c r="O61" s="2" t="s">
        <v>192</v>
      </c>
      <c r="P61" s="2" t="s">
        <v>46</v>
      </c>
      <c r="Q61" s="2" t="s">
        <v>191</v>
      </c>
      <c r="R61" s="2"/>
      <c r="S61" s="2"/>
      <c r="T61" s="2"/>
      <c r="U61" s="2" t="s">
        <v>117</v>
      </c>
      <c r="V61" s="2" t="s">
        <v>2</v>
      </c>
      <c r="W61" s="2" t="s">
        <v>118</v>
      </c>
      <c r="X61" s="2">
        <v>11200</v>
      </c>
      <c r="Y61" s="2">
        <v>83200</v>
      </c>
      <c r="Z61" s="1">
        <v>0</v>
      </c>
      <c r="AA61" s="1">
        <v>94400</v>
      </c>
      <c r="AB61" s="1">
        <v>3920</v>
      </c>
      <c r="AC61" s="1">
        <v>29120</v>
      </c>
      <c r="AD61" s="1">
        <v>1870</v>
      </c>
      <c r="AE61" s="1">
        <v>1</v>
      </c>
      <c r="AF61" s="1">
        <v>1</v>
      </c>
      <c r="AG61" s="1">
        <v>1800</v>
      </c>
      <c r="AH61" s="1">
        <v>1</v>
      </c>
      <c r="AI61" s="1">
        <v>1</v>
      </c>
      <c r="AJ61" s="1">
        <v>353</v>
      </c>
      <c r="AK61" s="2" t="s">
        <v>11</v>
      </c>
      <c r="AL61" s="1">
        <v>447</v>
      </c>
      <c r="AM61" s="1">
        <v>1977</v>
      </c>
      <c r="AN61" s="1">
        <v>0</v>
      </c>
      <c r="AO61" s="1">
        <v>50</v>
      </c>
      <c r="AP61" s="2" t="s">
        <v>149</v>
      </c>
      <c r="AQ61" s="2"/>
      <c r="AR61" t="str">
        <f>_xlfn.TEXTJOIN(,,"http://portagecountyauditor.org/Data.aspx?ParcelID=",C61)</f>
        <v>http://portagecountyauditor.org/Data.aspx?ParcelID=19-002-00-00-154-000</v>
      </c>
      <c r="AS61" s="5" t="str">
        <f>HYPERLINK(AR61,"Link to Auditor's Site")</f>
        <v>Link to Auditor's Site</v>
      </c>
    </row>
    <row r="62" spans="1:45" x14ac:dyDescent="0.2">
      <c r="A62" s="2" t="s">
        <v>382</v>
      </c>
      <c r="B62" s="3">
        <v>42328</v>
      </c>
      <c r="C62" s="2" t="s">
        <v>383</v>
      </c>
      <c r="D62" s="2">
        <v>6.1743810000000003E-2</v>
      </c>
      <c r="E62" s="2">
        <v>0</v>
      </c>
      <c r="F62" s="2" t="s">
        <v>383</v>
      </c>
      <c r="G62" s="2"/>
      <c r="H62" s="2" t="s">
        <v>384</v>
      </c>
      <c r="I62" s="2"/>
      <c r="J62" s="2" t="s">
        <v>34</v>
      </c>
      <c r="K62" s="2"/>
      <c r="L62" s="2"/>
      <c r="M62" s="1">
        <v>433</v>
      </c>
      <c r="N62" s="2" t="s">
        <v>382</v>
      </c>
      <c r="O62" s="2" t="s">
        <v>382</v>
      </c>
      <c r="P62" s="2" t="s">
        <v>286</v>
      </c>
      <c r="Q62" s="2" t="s">
        <v>385</v>
      </c>
      <c r="R62" s="2"/>
      <c r="S62" s="2"/>
      <c r="T62" s="2"/>
      <c r="U62" s="2" t="s">
        <v>117</v>
      </c>
      <c r="V62" s="2" t="s">
        <v>2</v>
      </c>
      <c r="W62" s="2" t="s">
        <v>118</v>
      </c>
      <c r="X62" s="2">
        <v>12900</v>
      </c>
      <c r="Y62" s="2">
        <v>100300</v>
      </c>
      <c r="Z62" s="1">
        <v>0</v>
      </c>
      <c r="AA62" s="1">
        <v>113200</v>
      </c>
      <c r="AB62" s="1">
        <v>4520</v>
      </c>
      <c r="AC62" s="1">
        <v>35110</v>
      </c>
      <c r="AD62" s="1">
        <v>1880</v>
      </c>
      <c r="AE62" s="1">
        <v>1</v>
      </c>
      <c r="AF62" s="1">
        <v>1</v>
      </c>
      <c r="AG62" s="1">
        <v>2151</v>
      </c>
      <c r="AH62" s="1">
        <v>1</v>
      </c>
      <c r="AI62" s="1">
        <v>1</v>
      </c>
      <c r="AJ62" s="1">
        <v>344</v>
      </c>
      <c r="AK62" s="2" t="s">
        <v>12</v>
      </c>
      <c r="AL62" s="1">
        <v>433</v>
      </c>
      <c r="AM62" s="1">
        <v>0</v>
      </c>
      <c r="AN62" s="1">
        <v>0</v>
      </c>
      <c r="AO62" s="1">
        <v>45</v>
      </c>
      <c r="AP62" s="2" t="s">
        <v>149</v>
      </c>
      <c r="AQ62" s="2"/>
      <c r="AR62" t="str">
        <f>_xlfn.TEXTJOIN(,,"http://portagecountyauditor.org/Data.aspx?ParcelID=",C62)</f>
        <v>http://portagecountyauditor.org/Data.aspx?ParcelID=19-002-00-00-155-000</v>
      </c>
      <c r="AS62" s="5" t="str">
        <f>HYPERLINK(AR62,"Link to Auditor's Site")</f>
        <v>Link to Auditor's Site</v>
      </c>
    </row>
    <row r="63" spans="1:45" x14ac:dyDescent="0.2">
      <c r="A63" s="2" t="s">
        <v>477</v>
      </c>
      <c r="B63" s="3">
        <v>38413</v>
      </c>
      <c r="C63" s="2" t="s">
        <v>478</v>
      </c>
      <c r="D63" s="2">
        <v>5.4475019999999999E-2</v>
      </c>
      <c r="E63" s="2">
        <v>0</v>
      </c>
      <c r="F63" s="2" t="s">
        <v>478</v>
      </c>
      <c r="G63" s="2"/>
      <c r="H63" s="2" t="s">
        <v>271</v>
      </c>
      <c r="I63" s="2"/>
      <c r="J63" s="2" t="s">
        <v>34</v>
      </c>
      <c r="K63" s="2"/>
      <c r="L63" s="2"/>
      <c r="M63" s="1">
        <v>436</v>
      </c>
      <c r="N63" s="2" t="s">
        <v>479</v>
      </c>
      <c r="O63" s="2" t="s">
        <v>477</v>
      </c>
      <c r="P63" s="2" t="s">
        <v>45</v>
      </c>
      <c r="Q63" s="2" t="s">
        <v>480</v>
      </c>
      <c r="R63" s="2"/>
      <c r="S63" s="2" t="s">
        <v>1</v>
      </c>
      <c r="T63" s="2"/>
      <c r="U63" s="2" t="s">
        <v>117</v>
      </c>
      <c r="V63" s="2" t="s">
        <v>2</v>
      </c>
      <c r="W63" s="2" t="s">
        <v>118</v>
      </c>
      <c r="X63" s="2">
        <v>11900</v>
      </c>
      <c r="Y63" s="2">
        <v>97500</v>
      </c>
      <c r="Z63" s="1">
        <v>0</v>
      </c>
      <c r="AA63" s="1">
        <v>109400</v>
      </c>
      <c r="AB63" s="1">
        <v>4170</v>
      </c>
      <c r="AC63" s="1">
        <v>34130</v>
      </c>
      <c r="AD63" s="1">
        <v>1960</v>
      </c>
      <c r="AE63" s="1">
        <v>1</v>
      </c>
      <c r="AF63" s="1">
        <v>1</v>
      </c>
      <c r="AG63" s="1">
        <v>1476</v>
      </c>
      <c r="AH63" s="1">
        <v>1</v>
      </c>
      <c r="AI63" s="1">
        <v>1</v>
      </c>
      <c r="AJ63" s="1">
        <v>350</v>
      </c>
      <c r="AK63" s="2" t="s">
        <v>32</v>
      </c>
      <c r="AL63" s="1">
        <v>436</v>
      </c>
      <c r="AM63" s="1">
        <v>1986</v>
      </c>
      <c r="AN63" s="1">
        <v>0</v>
      </c>
      <c r="AO63" s="1">
        <v>30</v>
      </c>
      <c r="AP63" s="2" t="s">
        <v>149</v>
      </c>
      <c r="AQ63" s="2"/>
      <c r="AR63" t="str">
        <f>_xlfn.TEXTJOIN(,,"http://portagecountyauditor.org/Data.aspx?ParcelID=",C63)</f>
        <v>http://portagecountyauditor.org/Data.aspx?ParcelID=19-002-00-00-156-000</v>
      </c>
      <c r="AS63" s="5" t="str">
        <f>HYPERLINK(AR63,"Link to Auditor's Site")</f>
        <v>Link to Auditor's Site</v>
      </c>
    </row>
    <row r="64" spans="1:45" x14ac:dyDescent="0.2">
      <c r="A64" s="2" t="s">
        <v>481</v>
      </c>
      <c r="B64" s="3">
        <v>42552</v>
      </c>
      <c r="C64" s="2" t="s">
        <v>482</v>
      </c>
      <c r="D64" s="2">
        <v>2.67067E-2</v>
      </c>
      <c r="E64" s="2">
        <v>0</v>
      </c>
      <c r="F64" s="2" t="s">
        <v>482</v>
      </c>
      <c r="G64" s="2"/>
      <c r="H64" s="2" t="s">
        <v>483</v>
      </c>
      <c r="I64" s="2"/>
      <c r="J64" s="2" t="s">
        <v>34</v>
      </c>
      <c r="K64" s="2"/>
      <c r="L64" s="2"/>
      <c r="M64" s="1">
        <v>404</v>
      </c>
      <c r="N64" s="2" t="s">
        <v>484</v>
      </c>
      <c r="O64" s="2" t="s">
        <v>484</v>
      </c>
      <c r="P64" s="2" t="s">
        <v>85</v>
      </c>
      <c r="Q64" s="2" t="s">
        <v>337</v>
      </c>
      <c r="R64" s="2"/>
      <c r="S64" s="2" t="s">
        <v>23</v>
      </c>
      <c r="T64" s="2"/>
      <c r="U64" s="2" t="s">
        <v>117</v>
      </c>
      <c r="V64" s="2" t="s">
        <v>2</v>
      </c>
      <c r="W64" s="2" t="s">
        <v>118</v>
      </c>
      <c r="X64" s="2">
        <v>3200</v>
      </c>
      <c r="Y64" s="2">
        <v>8200</v>
      </c>
      <c r="Z64" s="1">
        <v>0</v>
      </c>
      <c r="AA64" s="1">
        <v>11400</v>
      </c>
      <c r="AB64" s="1">
        <v>1120</v>
      </c>
      <c r="AC64" s="1">
        <v>2870</v>
      </c>
      <c r="AD64" s="1">
        <v>1870</v>
      </c>
      <c r="AE64" s="1">
        <v>1</v>
      </c>
      <c r="AF64" s="1">
        <v>1</v>
      </c>
      <c r="AG64" s="1">
        <v>581</v>
      </c>
      <c r="AH64" s="1">
        <v>1</v>
      </c>
      <c r="AI64" s="1">
        <v>1</v>
      </c>
      <c r="AJ64" s="1">
        <v>353</v>
      </c>
      <c r="AK64" s="2" t="s">
        <v>11</v>
      </c>
      <c r="AL64" s="1">
        <v>404</v>
      </c>
      <c r="AM64" s="1">
        <v>0</v>
      </c>
      <c r="AN64" s="1">
        <v>0</v>
      </c>
      <c r="AO64" s="1">
        <v>50</v>
      </c>
      <c r="AP64" s="2" t="s">
        <v>149</v>
      </c>
      <c r="AQ64" s="2"/>
      <c r="AR64" t="str">
        <f>_xlfn.TEXTJOIN(,,"http://portagecountyauditor.org/Data.aspx?ParcelID=",C64)</f>
        <v>http://portagecountyauditor.org/Data.aspx?ParcelID=19-002-00-00-157-000</v>
      </c>
      <c r="AS64" s="5" t="str">
        <f>HYPERLINK(AR64,"Link to Auditor's Site")</f>
        <v>Link to Auditor's Site</v>
      </c>
    </row>
    <row r="65" spans="1:45" x14ac:dyDescent="0.2">
      <c r="A65" s="2" t="s">
        <v>335</v>
      </c>
      <c r="B65" s="3">
        <v>36222</v>
      </c>
      <c r="C65" s="2" t="s">
        <v>336</v>
      </c>
      <c r="D65" s="2">
        <v>4.110424E-2</v>
      </c>
      <c r="E65" s="2">
        <v>0</v>
      </c>
      <c r="F65" s="2" t="s">
        <v>336</v>
      </c>
      <c r="G65" s="2"/>
      <c r="H65" s="2" t="s">
        <v>337</v>
      </c>
      <c r="I65" s="2"/>
      <c r="J65" s="2" t="s">
        <v>34</v>
      </c>
      <c r="K65" s="2"/>
      <c r="L65" s="2"/>
      <c r="M65" s="1">
        <v>404</v>
      </c>
      <c r="N65" s="2" t="s">
        <v>338</v>
      </c>
      <c r="O65" s="2" t="s">
        <v>335</v>
      </c>
      <c r="P65" s="2" t="s">
        <v>339</v>
      </c>
      <c r="Q65" s="2" t="s">
        <v>340</v>
      </c>
      <c r="R65" s="2"/>
      <c r="S65" s="2" t="s">
        <v>5</v>
      </c>
      <c r="T65" s="2"/>
      <c r="U65" s="2" t="s">
        <v>117</v>
      </c>
      <c r="V65" s="2" t="s">
        <v>2</v>
      </c>
      <c r="W65" s="2" t="s">
        <v>118</v>
      </c>
      <c r="X65" s="2">
        <v>9900</v>
      </c>
      <c r="Y65" s="2">
        <v>27600</v>
      </c>
      <c r="Z65" s="1">
        <v>0</v>
      </c>
      <c r="AA65" s="1">
        <v>37500</v>
      </c>
      <c r="AB65" s="1">
        <v>3470</v>
      </c>
      <c r="AC65" s="1">
        <v>9660</v>
      </c>
      <c r="AD65" s="1">
        <v>1960</v>
      </c>
      <c r="AE65" s="1">
        <v>1</v>
      </c>
      <c r="AF65" s="1">
        <v>1</v>
      </c>
      <c r="AG65" s="1">
        <v>700</v>
      </c>
      <c r="AH65" s="1">
        <v>1</v>
      </c>
      <c r="AI65" s="1">
        <v>1</v>
      </c>
      <c r="AJ65" s="1">
        <v>353</v>
      </c>
      <c r="AK65" s="2" t="s">
        <v>11</v>
      </c>
      <c r="AL65" s="1">
        <v>404</v>
      </c>
      <c r="AM65" s="1">
        <v>0</v>
      </c>
      <c r="AN65" s="1">
        <v>0</v>
      </c>
      <c r="AO65" s="1">
        <v>50</v>
      </c>
      <c r="AP65" s="2" t="s">
        <v>149</v>
      </c>
      <c r="AQ65" s="2"/>
      <c r="AR65" t="str">
        <f>_xlfn.TEXTJOIN(,,"http://portagecountyauditor.org/Data.aspx?ParcelID=",C65)</f>
        <v>http://portagecountyauditor.org/Data.aspx?ParcelID=19-002-00-00-158-000</v>
      </c>
      <c r="AS65" s="5" t="str">
        <f>HYPERLINK(AR65,"Link to Auditor's Site")</f>
        <v>Link to Auditor's Site</v>
      </c>
    </row>
    <row r="66" spans="1:45" x14ac:dyDescent="0.2">
      <c r="A66" s="2" t="s">
        <v>406</v>
      </c>
      <c r="B66" s="3">
        <v>40225</v>
      </c>
      <c r="C66" s="2" t="s">
        <v>407</v>
      </c>
      <c r="D66" s="2">
        <v>3.7339700000000003E-2</v>
      </c>
      <c r="E66" s="2">
        <v>0</v>
      </c>
      <c r="F66" s="2" t="s">
        <v>407</v>
      </c>
      <c r="G66" s="2"/>
      <c r="H66" s="2" t="s">
        <v>408</v>
      </c>
      <c r="I66" s="2"/>
      <c r="J66" s="2" t="s">
        <v>34</v>
      </c>
      <c r="K66" s="2"/>
      <c r="L66" s="2"/>
      <c r="M66" s="1">
        <v>404</v>
      </c>
      <c r="N66" s="2" t="s">
        <v>409</v>
      </c>
      <c r="O66" s="2" t="s">
        <v>410</v>
      </c>
      <c r="P66" s="2" t="s">
        <v>411</v>
      </c>
      <c r="Q66" s="2" t="s">
        <v>412</v>
      </c>
      <c r="R66" s="2"/>
      <c r="S66" s="2" t="s">
        <v>1</v>
      </c>
      <c r="T66" s="2"/>
      <c r="U66" s="2" t="s">
        <v>132</v>
      </c>
      <c r="V66" s="2" t="s">
        <v>2</v>
      </c>
      <c r="W66" s="2" t="s">
        <v>133</v>
      </c>
      <c r="X66" s="2">
        <v>9500</v>
      </c>
      <c r="Y66" s="2">
        <v>48000</v>
      </c>
      <c r="Z66" s="1">
        <v>0</v>
      </c>
      <c r="AA66" s="1">
        <v>57500</v>
      </c>
      <c r="AB66" s="1">
        <v>3330</v>
      </c>
      <c r="AC66" s="1">
        <v>16800</v>
      </c>
      <c r="AD66" s="1">
        <v>1870</v>
      </c>
      <c r="AE66" s="1">
        <v>1</v>
      </c>
      <c r="AF66" s="1">
        <v>1</v>
      </c>
      <c r="AG66" s="1">
        <v>756</v>
      </c>
      <c r="AH66" s="1">
        <v>1</v>
      </c>
      <c r="AI66" s="1">
        <v>1</v>
      </c>
      <c r="AJ66" s="1">
        <v>353</v>
      </c>
      <c r="AK66" s="2" t="s">
        <v>11</v>
      </c>
      <c r="AL66" s="1">
        <v>404</v>
      </c>
      <c r="AM66" s="1">
        <v>0</v>
      </c>
      <c r="AN66" s="1">
        <v>0</v>
      </c>
      <c r="AO66" s="1">
        <v>50</v>
      </c>
      <c r="AP66" s="2" t="s">
        <v>149</v>
      </c>
      <c r="AQ66" s="2"/>
      <c r="AR66" t="str">
        <f>_xlfn.TEXTJOIN(,,"http://portagecountyauditor.org/Data.aspx?ParcelID=",C66)</f>
        <v>http://portagecountyauditor.org/Data.aspx?ParcelID=19-002-00-00-159-000</v>
      </c>
      <c r="AS66" s="5" t="str">
        <f>HYPERLINK(AR66,"Link to Auditor's Site")</f>
        <v>Link to Auditor's Site</v>
      </c>
    </row>
    <row r="67" spans="1:45" x14ac:dyDescent="0.2">
      <c r="A67" s="2" t="s">
        <v>470</v>
      </c>
      <c r="B67" s="3">
        <v>39589</v>
      </c>
      <c r="C67" s="2" t="s">
        <v>471</v>
      </c>
      <c r="D67" s="2">
        <v>4.2190350000000001E-2</v>
      </c>
      <c r="E67" s="2">
        <v>0</v>
      </c>
      <c r="F67" s="2" t="s">
        <v>471</v>
      </c>
      <c r="G67" s="2"/>
      <c r="H67" s="2" t="s">
        <v>472</v>
      </c>
      <c r="I67" s="2"/>
      <c r="J67" s="2" t="s">
        <v>34</v>
      </c>
      <c r="K67" s="2" t="s">
        <v>23</v>
      </c>
      <c r="L67" s="2"/>
      <c r="M67" s="1">
        <v>431</v>
      </c>
      <c r="N67" s="2" t="s">
        <v>473</v>
      </c>
      <c r="O67" s="2" t="s">
        <v>474</v>
      </c>
      <c r="P67" s="2" t="s">
        <v>475</v>
      </c>
      <c r="Q67" s="2" t="s">
        <v>476</v>
      </c>
      <c r="R67" s="2"/>
      <c r="S67" s="2" t="s">
        <v>5</v>
      </c>
      <c r="T67" s="2"/>
      <c r="U67" s="2" t="s">
        <v>114</v>
      </c>
      <c r="V67" s="2" t="s">
        <v>2</v>
      </c>
      <c r="W67" s="2" t="s">
        <v>115</v>
      </c>
      <c r="X67" s="2">
        <v>10500</v>
      </c>
      <c r="Y67" s="2">
        <v>71500</v>
      </c>
      <c r="Z67" s="1">
        <v>0</v>
      </c>
      <c r="AA67" s="1">
        <v>82000</v>
      </c>
      <c r="AB67" s="1">
        <v>3680</v>
      </c>
      <c r="AC67" s="1">
        <v>25030</v>
      </c>
      <c r="AD67" s="1">
        <v>1920</v>
      </c>
      <c r="AE67" s="1">
        <v>1</v>
      </c>
      <c r="AF67" s="1">
        <v>1</v>
      </c>
      <c r="AG67" s="1">
        <v>900</v>
      </c>
      <c r="AH67" s="1">
        <v>1</v>
      </c>
      <c r="AI67" s="1">
        <v>1</v>
      </c>
      <c r="AJ67" s="1">
        <v>353</v>
      </c>
      <c r="AK67" s="2" t="s">
        <v>11</v>
      </c>
      <c r="AL67" s="1">
        <v>431</v>
      </c>
      <c r="AM67" s="1">
        <v>1988</v>
      </c>
      <c r="AN67" s="1">
        <v>0</v>
      </c>
      <c r="AO67" s="1">
        <v>45</v>
      </c>
      <c r="AP67" s="2" t="s">
        <v>149</v>
      </c>
      <c r="AQ67" s="2"/>
      <c r="AR67" t="str">
        <f>_xlfn.TEXTJOIN(,,"http://portagecountyauditor.org/Data.aspx?ParcelID=",C67)</f>
        <v>http://portagecountyauditor.org/Data.aspx?ParcelID=19-002-00-00-160-000</v>
      </c>
      <c r="AS67" s="5" t="str">
        <f>HYPERLINK(AR67,"Link to Auditor's Site")</f>
        <v>Link to Auditor's Site</v>
      </c>
    </row>
    <row r="68" spans="1:45" x14ac:dyDescent="0.2">
      <c r="A68" s="2" t="s">
        <v>500</v>
      </c>
      <c r="B68" s="3">
        <v>43011</v>
      </c>
      <c r="C68" s="2" t="s">
        <v>501</v>
      </c>
      <c r="D68" s="2">
        <v>2.6611800000000001E-2</v>
      </c>
      <c r="E68" s="2">
        <v>0</v>
      </c>
      <c r="F68" s="2" t="s">
        <v>501</v>
      </c>
      <c r="G68" s="2"/>
      <c r="H68" s="2" t="s">
        <v>502</v>
      </c>
      <c r="I68" s="2"/>
      <c r="J68" s="2" t="s">
        <v>34</v>
      </c>
      <c r="K68" s="2"/>
      <c r="L68" s="2"/>
      <c r="M68" s="1">
        <v>431</v>
      </c>
      <c r="N68" s="2" t="s">
        <v>500</v>
      </c>
      <c r="O68" s="2" t="s">
        <v>500</v>
      </c>
      <c r="P68" s="2" t="s">
        <v>121</v>
      </c>
      <c r="Q68" s="2" t="s">
        <v>503</v>
      </c>
      <c r="R68" s="2"/>
      <c r="S68" s="2" t="s">
        <v>13</v>
      </c>
      <c r="T68" s="2"/>
      <c r="U68" s="2" t="s">
        <v>117</v>
      </c>
      <c r="V68" s="2" t="s">
        <v>2</v>
      </c>
      <c r="W68" s="2" t="s">
        <v>118</v>
      </c>
      <c r="X68" s="2">
        <v>8200</v>
      </c>
      <c r="Y68" s="2">
        <v>107400</v>
      </c>
      <c r="Z68" s="1">
        <v>0</v>
      </c>
      <c r="AA68" s="1">
        <v>115600</v>
      </c>
      <c r="AB68" s="1">
        <v>2870</v>
      </c>
      <c r="AC68" s="1">
        <v>37590</v>
      </c>
      <c r="AD68" s="1">
        <v>1920</v>
      </c>
      <c r="AE68" s="1">
        <v>1</v>
      </c>
      <c r="AF68" s="1">
        <v>1</v>
      </c>
      <c r="AG68" s="1">
        <v>1365</v>
      </c>
      <c r="AH68" s="1">
        <v>1</v>
      </c>
      <c r="AI68" s="1">
        <v>1</v>
      </c>
      <c r="AJ68" s="1">
        <v>353</v>
      </c>
      <c r="AK68" s="2" t="s">
        <v>11</v>
      </c>
      <c r="AL68" s="1">
        <v>431</v>
      </c>
      <c r="AM68" s="1">
        <v>1994</v>
      </c>
      <c r="AN68" s="1">
        <v>0</v>
      </c>
      <c r="AO68" s="1">
        <v>45</v>
      </c>
      <c r="AP68" s="2" t="s">
        <v>149</v>
      </c>
      <c r="AQ68" s="2"/>
      <c r="AR68" t="str">
        <f>_xlfn.TEXTJOIN(,,"http://portagecountyauditor.org/Data.aspx?ParcelID=",C68)</f>
        <v>http://portagecountyauditor.org/Data.aspx?ParcelID=19-002-00-00-161-000</v>
      </c>
      <c r="AS68" s="5" t="str">
        <f>HYPERLINK(AR68,"Link to Auditor's Site")</f>
        <v>Link to Auditor's Site</v>
      </c>
    </row>
    <row r="69" spans="1:45" x14ac:dyDescent="0.2">
      <c r="A69" s="2" t="s">
        <v>291</v>
      </c>
      <c r="B69" s="3">
        <v>42562</v>
      </c>
      <c r="C69" s="2" t="s">
        <v>292</v>
      </c>
      <c r="D69" s="2">
        <v>5.3262669999999998E-2</v>
      </c>
      <c r="E69" s="2">
        <v>0</v>
      </c>
      <c r="F69" s="2" t="s">
        <v>292</v>
      </c>
      <c r="G69" s="2"/>
      <c r="H69" s="2" t="s">
        <v>293</v>
      </c>
      <c r="I69" s="2"/>
      <c r="J69" s="2" t="s">
        <v>34</v>
      </c>
      <c r="K69" s="2"/>
      <c r="L69" s="2"/>
      <c r="M69" s="1">
        <v>420</v>
      </c>
      <c r="N69" s="2" t="s">
        <v>291</v>
      </c>
      <c r="O69" s="2" t="s">
        <v>291</v>
      </c>
      <c r="P69" s="2" t="s">
        <v>294</v>
      </c>
      <c r="Q69" s="2" t="s">
        <v>295</v>
      </c>
      <c r="R69" s="2"/>
      <c r="S69" s="2" t="s">
        <v>5</v>
      </c>
      <c r="T69" s="2"/>
      <c r="U69" s="2" t="s">
        <v>40</v>
      </c>
      <c r="V69" s="2" t="s">
        <v>2</v>
      </c>
      <c r="W69" s="2" t="s">
        <v>41</v>
      </c>
      <c r="X69" s="2">
        <v>18200</v>
      </c>
      <c r="Y69" s="2">
        <v>56900</v>
      </c>
      <c r="Z69" s="1">
        <v>0</v>
      </c>
      <c r="AA69" s="1">
        <v>75100</v>
      </c>
      <c r="AB69" s="1">
        <v>6370</v>
      </c>
      <c r="AC69" s="1">
        <v>19920</v>
      </c>
      <c r="AD69" s="1">
        <v>1935</v>
      </c>
      <c r="AE69" s="1">
        <v>1</v>
      </c>
      <c r="AF69" s="1">
        <v>1</v>
      </c>
      <c r="AG69" s="1">
        <v>1110</v>
      </c>
      <c r="AH69" s="1">
        <v>1</v>
      </c>
      <c r="AI69" s="1">
        <v>1</v>
      </c>
      <c r="AJ69" s="1">
        <v>353</v>
      </c>
      <c r="AK69" s="2" t="s">
        <v>11</v>
      </c>
      <c r="AL69" s="1">
        <v>420</v>
      </c>
      <c r="AM69" s="1">
        <v>2013</v>
      </c>
      <c r="AN69" s="1">
        <v>0</v>
      </c>
      <c r="AO69" s="1">
        <v>45</v>
      </c>
      <c r="AP69" s="2" t="s">
        <v>149</v>
      </c>
      <c r="AQ69" s="2"/>
      <c r="AR69" t="str">
        <f>_xlfn.TEXTJOIN(,,"http://portagecountyauditor.org/Data.aspx?ParcelID=",C69)</f>
        <v>http://portagecountyauditor.org/Data.aspx?ParcelID=19-002-00-00-163-000</v>
      </c>
      <c r="AS69" s="5" t="str">
        <f>HYPERLINK(AR69,"Link to Auditor's Site")</f>
        <v>Link to Auditor's Site</v>
      </c>
    </row>
    <row r="70" spans="1:45" x14ac:dyDescent="0.2">
      <c r="A70" s="2" t="s">
        <v>453</v>
      </c>
      <c r="B70" s="3">
        <v>42576</v>
      </c>
      <c r="C70" s="2" t="s">
        <v>454</v>
      </c>
      <c r="D70" s="2">
        <v>8.5799230000000004E-2</v>
      </c>
      <c r="E70" s="2">
        <v>0</v>
      </c>
      <c r="F70" s="2" t="s">
        <v>454</v>
      </c>
      <c r="G70" s="2"/>
      <c r="H70" s="2" t="s">
        <v>455</v>
      </c>
      <c r="I70" s="2"/>
      <c r="J70" s="2" t="s">
        <v>34</v>
      </c>
      <c r="K70" s="2"/>
      <c r="L70" s="2"/>
      <c r="M70" s="1">
        <v>404</v>
      </c>
      <c r="N70" s="2" t="s">
        <v>453</v>
      </c>
      <c r="O70" s="2" t="s">
        <v>453</v>
      </c>
      <c r="P70" s="2" t="s">
        <v>456</v>
      </c>
      <c r="Q70" s="2"/>
      <c r="R70" s="2"/>
      <c r="S70" s="2"/>
      <c r="T70" s="2"/>
      <c r="U70" s="2" t="s">
        <v>43</v>
      </c>
      <c r="V70" s="2" t="s">
        <v>2</v>
      </c>
      <c r="W70" s="2" t="s">
        <v>125</v>
      </c>
      <c r="X70" s="2">
        <v>25000</v>
      </c>
      <c r="Y70" s="2">
        <v>160900</v>
      </c>
      <c r="Z70" s="1">
        <v>0</v>
      </c>
      <c r="AA70" s="1">
        <v>185900</v>
      </c>
      <c r="AB70" s="1">
        <v>8750</v>
      </c>
      <c r="AC70" s="1">
        <v>56320</v>
      </c>
      <c r="AD70" s="1">
        <v>1950</v>
      </c>
      <c r="AE70" s="1">
        <v>1</v>
      </c>
      <c r="AF70" s="1">
        <v>1</v>
      </c>
      <c r="AG70" s="1">
        <v>1900</v>
      </c>
      <c r="AH70" s="1">
        <v>1</v>
      </c>
      <c r="AI70" s="1">
        <v>1</v>
      </c>
      <c r="AJ70" s="1">
        <v>353</v>
      </c>
      <c r="AK70" s="2" t="s">
        <v>11</v>
      </c>
      <c r="AL70" s="1">
        <v>404</v>
      </c>
      <c r="AM70" s="1">
        <v>2005</v>
      </c>
      <c r="AN70" s="1">
        <v>0</v>
      </c>
      <c r="AO70" s="1">
        <v>30</v>
      </c>
      <c r="AP70" s="2" t="s">
        <v>149</v>
      </c>
      <c r="AQ70" s="2"/>
      <c r="AR70" t="str">
        <f>_xlfn.TEXTJOIN(,,"http://portagecountyauditor.org/Data.aspx?ParcelID=",C70)</f>
        <v>http://portagecountyauditor.org/Data.aspx?ParcelID=19-002-00-00-164-000</v>
      </c>
      <c r="AS70" s="5" t="str">
        <f>HYPERLINK(AR70,"Link to Auditor's Site")</f>
        <v>Link to Auditor's Site</v>
      </c>
    </row>
    <row r="71" spans="1:45" x14ac:dyDescent="0.2">
      <c r="A71" s="2" t="s">
        <v>287</v>
      </c>
      <c r="B71" s="3">
        <v>32205</v>
      </c>
      <c r="C71" s="2" t="s">
        <v>288</v>
      </c>
      <c r="D71" s="2">
        <v>6.7177490000000006E-2</v>
      </c>
      <c r="E71" s="2">
        <v>0</v>
      </c>
      <c r="F71" s="2" t="s">
        <v>288</v>
      </c>
      <c r="G71" s="2"/>
      <c r="H71" s="2" t="s">
        <v>289</v>
      </c>
      <c r="I71" s="2"/>
      <c r="J71" s="2" t="s">
        <v>34</v>
      </c>
      <c r="K71" s="2"/>
      <c r="L71" s="2"/>
      <c r="M71" s="1">
        <v>429</v>
      </c>
      <c r="N71" s="2" t="s">
        <v>290</v>
      </c>
      <c r="O71" s="2" t="s">
        <v>290</v>
      </c>
      <c r="P71" s="2" t="s">
        <v>85</v>
      </c>
      <c r="Q71" s="2" t="s">
        <v>289</v>
      </c>
      <c r="R71" s="2"/>
      <c r="S71" s="2" t="s">
        <v>23</v>
      </c>
      <c r="T71" s="2"/>
      <c r="U71" s="2" t="s">
        <v>117</v>
      </c>
      <c r="V71" s="2" t="s">
        <v>2</v>
      </c>
      <c r="W71" s="2" t="s">
        <v>118</v>
      </c>
      <c r="X71" s="2">
        <v>20900</v>
      </c>
      <c r="Y71" s="2">
        <v>67600</v>
      </c>
      <c r="Z71" s="1">
        <v>0</v>
      </c>
      <c r="AA71" s="1">
        <v>88500</v>
      </c>
      <c r="AB71" s="1">
        <v>7320</v>
      </c>
      <c r="AC71" s="1">
        <v>23660</v>
      </c>
      <c r="AD71" s="1">
        <v>1880</v>
      </c>
      <c r="AE71" s="1">
        <v>1</v>
      </c>
      <c r="AF71" s="1">
        <v>1</v>
      </c>
      <c r="AG71" s="1">
        <v>1630</v>
      </c>
      <c r="AH71" s="1">
        <v>1</v>
      </c>
      <c r="AI71" s="1">
        <v>1</v>
      </c>
      <c r="AJ71" s="1">
        <v>353</v>
      </c>
      <c r="AK71" s="2" t="s">
        <v>11</v>
      </c>
      <c r="AL71" s="1">
        <v>429</v>
      </c>
      <c r="AM71" s="1">
        <v>0</v>
      </c>
      <c r="AN71" s="1">
        <v>0</v>
      </c>
      <c r="AO71" s="1">
        <v>50</v>
      </c>
      <c r="AP71" s="2" t="s">
        <v>149</v>
      </c>
      <c r="AQ71" s="2"/>
      <c r="AR71" t="str">
        <f>_xlfn.TEXTJOIN(,,"http://portagecountyauditor.org/Data.aspx?ParcelID=",C71)</f>
        <v>http://portagecountyauditor.org/Data.aspx?ParcelID=19-002-00-00-165-000</v>
      </c>
      <c r="AS71" s="5" t="str">
        <f>HYPERLINK(AR71,"Link to Auditor's Site")</f>
        <v>Link to Auditor's Site</v>
      </c>
    </row>
    <row r="72" spans="1:45" x14ac:dyDescent="0.2">
      <c r="A72" s="2" t="s">
        <v>402</v>
      </c>
      <c r="B72" s="3">
        <v>40980</v>
      </c>
      <c r="C72" s="2" t="s">
        <v>403</v>
      </c>
      <c r="D72" s="2">
        <v>1.17923446</v>
      </c>
      <c r="E72" s="2">
        <v>1.179</v>
      </c>
      <c r="F72" s="2" t="s">
        <v>403</v>
      </c>
      <c r="G72" s="2"/>
      <c r="H72" s="2" t="s">
        <v>404</v>
      </c>
      <c r="I72" s="2"/>
      <c r="J72" s="2" t="s">
        <v>146</v>
      </c>
      <c r="K72" s="2"/>
      <c r="L72" s="2"/>
      <c r="M72" s="1">
        <v>442</v>
      </c>
      <c r="N72" s="2" t="s">
        <v>402</v>
      </c>
      <c r="O72" s="2" t="s">
        <v>405</v>
      </c>
      <c r="P72" s="2" t="s">
        <v>82</v>
      </c>
      <c r="Q72" s="2" t="s">
        <v>210</v>
      </c>
      <c r="R72" s="2"/>
      <c r="S72" s="2"/>
      <c r="T72" s="2"/>
      <c r="U72" s="2" t="s">
        <v>117</v>
      </c>
      <c r="V72" s="2" t="s">
        <v>2</v>
      </c>
      <c r="W72" s="2" t="s">
        <v>118</v>
      </c>
      <c r="X72" s="2">
        <v>64300</v>
      </c>
      <c r="Y72" s="2">
        <v>243100</v>
      </c>
      <c r="Z72" s="1">
        <v>0</v>
      </c>
      <c r="AA72" s="1">
        <v>307400</v>
      </c>
      <c r="AB72" s="1">
        <v>22510</v>
      </c>
      <c r="AC72" s="1">
        <v>85090</v>
      </c>
      <c r="AD72" s="1">
        <v>1930</v>
      </c>
      <c r="AE72" s="1">
        <v>1</v>
      </c>
      <c r="AF72" s="1">
        <v>1</v>
      </c>
      <c r="AG72" s="1">
        <v>3069</v>
      </c>
      <c r="AH72" s="1">
        <v>1</v>
      </c>
      <c r="AI72" s="1">
        <v>1</v>
      </c>
      <c r="AJ72" s="1">
        <v>341</v>
      </c>
      <c r="AK72" s="2" t="s">
        <v>53</v>
      </c>
      <c r="AL72" s="1">
        <v>454</v>
      </c>
      <c r="AM72" s="1">
        <v>2014</v>
      </c>
      <c r="AN72" s="1">
        <v>0</v>
      </c>
      <c r="AO72" s="1">
        <v>31</v>
      </c>
      <c r="AP72" s="2" t="s">
        <v>149</v>
      </c>
      <c r="AQ72" s="2"/>
      <c r="AR72" t="str">
        <f>_xlfn.TEXTJOIN(,,"http://portagecountyauditor.org/Data.aspx?ParcelID=",C72)</f>
        <v>http://portagecountyauditor.org/Data.aspx?ParcelID=19-002-00-00-168-000</v>
      </c>
      <c r="AS72" s="5" t="str">
        <f>HYPERLINK(AR72,"Link to Auditor's Site")</f>
        <v>Link to Auditor's Site</v>
      </c>
    </row>
    <row r="73" spans="1:45" x14ac:dyDescent="0.2">
      <c r="A73" s="2" t="s">
        <v>641</v>
      </c>
      <c r="B73" s="3">
        <v>32874</v>
      </c>
      <c r="C73" s="2" t="s">
        <v>642</v>
      </c>
      <c r="D73" s="2">
        <v>0.19670799999999999</v>
      </c>
      <c r="E73" s="2">
        <v>0</v>
      </c>
      <c r="F73" s="2" t="s">
        <v>642</v>
      </c>
      <c r="G73" s="2"/>
      <c r="H73" s="2"/>
      <c r="I73" s="2"/>
      <c r="J73" s="2" t="s">
        <v>146</v>
      </c>
      <c r="K73" s="2" t="s">
        <v>23</v>
      </c>
      <c r="L73" s="2"/>
      <c r="M73" s="1">
        <v>499</v>
      </c>
      <c r="N73" s="2" t="s">
        <v>641</v>
      </c>
      <c r="O73" s="2" t="s">
        <v>643</v>
      </c>
      <c r="P73" s="2"/>
      <c r="Q73" s="2"/>
      <c r="R73" s="2"/>
      <c r="S73" s="2"/>
      <c r="T73" s="2"/>
      <c r="U73" s="2"/>
      <c r="V73" s="2"/>
      <c r="W73" s="2"/>
      <c r="X73" s="2">
        <v>21800</v>
      </c>
      <c r="Y73" s="2">
        <v>50700</v>
      </c>
      <c r="Z73" s="1">
        <v>0</v>
      </c>
      <c r="AA73" s="1">
        <v>72500</v>
      </c>
      <c r="AB73" s="1">
        <v>7630</v>
      </c>
      <c r="AC73" s="1">
        <v>17750</v>
      </c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 t="s">
        <v>149</v>
      </c>
      <c r="AQ73" s="2"/>
      <c r="AR73" t="str">
        <f>_xlfn.TEXTJOIN(,,"http://portagecountyauditor.org/Data.aspx?ParcelID=",C73)</f>
        <v>http://portagecountyauditor.org/Data.aspx?ParcelID=19-002-00-00-171-000</v>
      </c>
      <c r="AS73" s="5" t="str">
        <f>HYPERLINK(AR73,"Link to Auditor's Site")</f>
        <v>Link to Auditor's Site</v>
      </c>
    </row>
    <row r="74" spans="1:45" x14ac:dyDescent="0.2">
      <c r="A74" s="2" t="s">
        <v>523</v>
      </c>
      <c r="B74" s="3">
        <v>39980</v>
      </c>
      <c r="C74" s="2" t="s">
        <v>636</v>
      </c>
      <c r="D74" s="2">
        <v>5.7387889799999998</v>
      </c>
      <c r="E74" s="2">
        <v>6.1520000000000001</v>
      </c>
      <c r="F74" s="2" t="s">
        <v>636</v>
      </c>
      <c r="G74" s="2"/>
      <c r="H74" s="2"/>
      <c r="I74" s="2"/>
      <c r="J74" s="2" t="s">
        <v>524</v>
      </c>
      <c r="K74" s="2"/>
      <c r="L74" s="2"/>
      <c r="M74" s="1">
        <v>660</v>
      </c>
      <c r="N74" s="2" t="s">
        <v>523</v>
      </c>
      <c r="O74" s="2" t="s">
        <v>523</v>
      </c>
      <c r="P74" s="2" t="s">
        <v>107</v>
      </c>
      <c r="Q74" s="2" t="s">
        <v>54</v>
      </c>
      <c r="R74" s="2" t="s">
        <v>0</v>
      </c>
      <c r="S74" s="2" t="s">
        <v>23</v>
      </c>
      <c r="T74" s="2"/>
      <c r="U74" s="2" t="s">
        <v>8</v>
      </c>
      <c r="V74" s="2" t="s">
        <v>2</v>
      </c>
      <c r="W74" s="2" t="s">
        <v>9</v>
      </c>
      <c r="X74" s="2">
        <v>3200</v>
      </c>
      <c r="Y74" s="2">
        <v>0</v>
      </c>
      <c r="Z74" s="1">
        <v>0</v>
      </c>
      <c r="AA74" s="1">
        <v>3200</v>
      </c>
      <c r="AB74" s="1">
        <v>1120</v>
      </c>
      <c r="AC74" s="1">
        <v>0</v>
      </c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 t="s">
        <v>149</v>
      </c>
      <c r="AQ74" s="2" t="s">
        <v>48</v>
      </c>
      <c r="AR74" t="str">
        <f>_xlfn.TEXTJOIN(,,"http://portagecountyauditor.org/Data.aspx?ParcelID=",C74)</f>
        <v>http://portagecountyauditor.org/Data.aspx?ParcelID=19-002-00-00-175-000</v>
      </c>
      <c r="AS74" s="5" t="str">
        <f>HYPERLINK(AR74,"Link to Auditor's Site")</f>
        <v>Link to Auditor's Site</v>
      </c>
    </row>
    <row r="75" spans="1:45" x14ac:dyDescent="0.2">
      <c r="A75" s="2" t="s">
        <v>260</v>
      </c>
      <c r="B75" s="3">
        <v>32874</v>
      </c>
      <c r="C75" s="2" t="s">
        <v>369</v>
      </c>
      <c r="D75" s="2">
        <v>24.323409850000001</v>
      </c>
      <c r="E75" s="2">
        <v>24.312999999999999</v>
      </c>
      <c r="F75" s="2" t="s">
        <v>369</v>
      </c>
      <c r="G75" s="2"/>
      <c r="H75" s="2" t="s">
        <v>370</v>
      </c>
      <c r="I75" s="2"/>
      <c r="J75" s="2" t="s">
        <v>146</v>
      </c>
      <c r="K75" s="2" t="s">
        <v>23</v>
      </c>
      <c r="L75" s="2"/>
      <c r="M75" s="1">
        <v>640</v>
      </c>
      <c r="N75" s="2" t="s">
        <v>264</v>
      </c>
      <c r="O75" s="2" t="s">
        <v>260</v>
      </c>
      <c r="P75" s="2"/>
      <c r="Q75" s="2"/>
      <c r="R75" s="2"/>
      <c r="S75" s="2"/>
      <c r="T75" s="2"/>
      <c r="U75" s="2"/>
      <c r="V75" s="2"/>
      <c r="W75" s="2"/>
      <c r="X75" s="2">
        <v>186800</v>
      </c>
      <c r="Y75" s="2">
        <v>914600</v>
      </c>
      <c r="Z75" s="1">
        <v>0</v>
      </c>
      <c r="AA75" s="1">
        <v>1101400</v>
      </c>
      <c r="AB75" s="1">
        <v>65380</v>
      </c>
      <c r="AC75" s="1">
        <v>320110</v>
      </c>
      <c r="AD75" s="1">
        <v>1987</v>
      </c>
      <c r="AE75" s="1">
        <v>1</v>
      </c>
      <c r="AF75" s="2"/>
      <c r="AG75" s="1">
        <v>2514</v>
      </c>
      <c r="AH75" s="1">
        <v>1</v>
      </c>
      <c r="AI75" s="1">
        <v>2</v>
      </c>
      <c r="AJ75" s="1">
        <v>406</v>
      </c>
      <c r="AK75" s="2" t="s">
        <v>4</v>
      </c>
      <c r="AL75" s="2"/>
      <c r="AM75" s="1">
        <v>1999</v>
      </c>
      <c r="AN75" s="1">
        <v>0</v>
      </c>
      <c r="AO75" s="1">
        <v>31</v>
      </c>
      <c r="AP75" s="2" t="s">
        <v>149</v>
      </c>
      <c r="AQ75" s="2" t="s">
        <v>48</v>
      </c>
      <c r="AR75" t="str">
        <f>_xlfn.TEXTJOIN(,,"http://portagecountyauditor.org/Data.aspx?ParcelID=",C75)</f>
        <v>http://portagecountyauditor.org/Data.aspx?ParcelID=19-003-00-00-015-001</v>
      </c>
      <c r="AS75" s="5" t="str">
        <f>HYPERLINK(AR75,"Link to Auditor's Site")</f>
        <v>Link to Auditor's Site</v>
      </c>
    </row>
    <row r="76" spans="1:45" x14ac:dyDescent="0.2">
      <c r="A76" s="2" t="s">
        <v>61</v>
      </c>
      <c r="B76" s="3">
        <v>32874</v>
      </c>
      <c r="C76" s="2" t="s">
        <v>527</v>
      </c>
      <c r="D76" s="2">
        <v>8.8182780000000002E-2</v>
      </c>
      <c r="E76" s="2">
        <v>0</v>
      </c>
      <c r="F76" s="2" t="s">
        <v>527</v>
      </c>
      <c r="G76" s="2"/>
      <c r="H76" s="2"/>
      <c r="I76" s="2"/>
      <c r="J76" s="2" t="s">
        <v>146</v>
      </c>
      <c r="K76" s="2"/>
      <c r="L76" s="2"/>
      <c r="M76" s="1">
        <v>610</v>
      </c>
      <c r="N76" s="2" t="s">
        <v>84</v>
      </c>
      <c r="O76" s="2" t="s">
        <v>61</v>
      </c>
      <c r="P76" s="2"/>
      <c r="Q76" s="2"/>
      <c r="R76" s="2"/>
      <c r="S76" s="2"/>
      <c r="T76" s="2"/>
      <c r="U76" s="2"/>
      <c r="V76" s="2"/>
      <c r="W76" s="2"/>
      <c r="X76" s="2">
        <v>400</v>
      </c>
      <c r="Y76" s="2">
        <v>0</v>
      </c>
      <c r="Z76" s="1">
        <v>0</v>
      </c>
      <c r="AA76" s="1">
        <v>400</v>
      </c>
      <c r="AB76" s="1">
        <v>140</v>
      </c>
      <c r="AC76" s="1">
        <v>0</v>
      </c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 t="s">
        <v>149</v>
      </c>
      <c r="AQ76" s="2"/>
      <c r="AR76" t="str">
        <f>_xlfn.TEXTJOIN(,,"http://portagecountyauditor.org/Data.aspx?ParcelID=",C76)</f>
        <v>http://portagecountyauditor.org/Data.aspx?ParcelID=19-003-00-00-017-000</v>
      </c>
      <c r="AS76" s="5" t="str">
        <f>HYPERLINK(AR76,"Link to Auditor's Site")</f>
        <v>Link to Auditor's Site</v>
      </c>
    </row>
    <row r="77" spans="1:45" x14ac:dyDescent="0.2">
      <c r="A77" s="2" t="s">
        <v>311</v>
      </c>
      <c r="B77" s="3">
        <v>37791</v>
      </c>
      <c r="C77" s="2" t="s">
        <v>465</v>
      </c>
      <c r="D77" s="2">
        <v>5.5695863499999998</v>
      </c>
      <c r="E77" s="2">
        <v>5.2809999999999997</v>
      </c>
      <c r="F77" s="2" t="s">
        <v>465</v>
      </c>
      <c r="G77" s="2"/>
      <c r="H77" s="2" t="s">
        <v>466</v>
      </c>
      <c r="I77" s="2" t="s">
        <v>59</v>
      </c>
      <c r="J77" s="2" t="s">
        <v>197</v>
      </c>
      <c r="K77" s="2"/>
      <c r="L77" s="2"/>
      <c r="M77" s="1">
        <v>421</v>
      </c>
      <c r="N77" s="2" t="s">
        <v>314</v>
      </c>
      <c r="O77" s="2" t="s">
        <v>311</v>
      </c>
      <c r="P77" s="2" t="s">
        <v>252</v>
      </c>
      <c r="Q77" s="2" t="s">
        <v>139</v>
      </c>
      <c r="R77" s="2"/>
      <c r="S77" s="2" t="s">
        <v>5</v>
      </c>
      <c r="T77" s="2"/>
      <c r="U77" s="2" t="s">
        <v>117</v>
      </c>
      <c r="V77" s="2" t="s">
        <v>2</v>
      </c>
      <c r="W77" s="2" t="s">
        <v>118</v>
      </c>
      <c r="X77" s="2">
        <v>131300</v>
      </c>
      <c r="Y77" s="2">
        <v>1049700</v>
      </c>
      <c r="Z77" s="1">
        <v>0</v>
      </c>
      <c r="AA77" s="1">
        <v>1181000</v>
      </c>
      <c r="AB77" s="1">
        <v>45960</v>
      </c>
      <c r="AC77" s="1">
        <v>367400</v>
      </c>
      <c r="AD77" s="1">
        <v>1996</v>
      </c>
      <c r="AE77" s="1">
        <v>1</v>
      </c>
      <c r="AF77" s="1">
        <v>1</v>
      </c>
      <c r="AG77" s="1">
        <v>17525</v>
      </c>
      <c r="AH77" s="1">
        <v>1</v>
      </c>
      <c r="AI77" s="1">
        <v>1</v>
      </c>
      <c r="AJ77" s="1">
        <v>446</v>
      </c>
      <c r="AK77" s="2" t="s">
        <v>87</v>
      </c>
      <c r="AL77" s="1">
        <v>421</v>
      </c>
      <c r="AM77" s="1">
        <v>0</v>
      </c>
      <c r="AN77" s="1">
        <v>0</v>
      </c>
      <c r="AO77" s="1">
        <v>22</v>
      </c>
      <c r="AP77" s="2" t="s">
        <v>149</v>
      </c>
      <c r="AQ77" s="2"/>
      <c r="AR77" t="str">
        <f>_xlfn.TEXTJOIN(,,"http://portagecountyauditor.org/Data.aspx?ParcelID=",C77)</f>
        <v>http://portagecountyauditor.org/Data.aspx?ParcelID=19-003-00-00-025-000</v>
      </c>
      <c r="AS77" s="5" t="str">
        <f>HYPERLINK(AR77,"Link to Auditor's Site")</f>
        <v>Link to Auditor's Site</v>
      </c>
    </row>
    <row r="78" spans="1:45" x14ac:dyDescent="0.2">
      <c r="A78" s="2" t="s">
        <v>457</v>
      </c>
      <c r="B78" s="3">
        <v>39174</v>
      </c>
      <c r="C78" s="2" t="s">
        <v>458</v>
      </c>
      <c r="D78" s="2">
        <v>1.4020516300000001</v>
      </c>
      <c r="E78" s="2">
        <v>1.409</v>
      </c>
      <c r="F78" s="2" t="s">
        <v>458</v>
      </c>
      <c r="G78" s="2"/>
      <c r="H78" s="2" t="s">
        <v>459</v>
      </c>
      <c r="I78" s="2"/>
      <c r="J78" s="2" t="s">
        <v>197</v>
      </c>
      <c r="K78" s="2"/>
      <c r="L78" s="2"/>
      <c r="M78" s="1">
        <v>464</v>
      </c>
      <c r="N78" s="2" t="s">
        <v>460</v>
      </c>
      <c r="O78" s="2" t="s">
        <v>457</v>
      </c>
      <c r="P78" s="2" t="s">
        <v>45</v>
      </c>
      <c r="Q78" s="2" t="s">
        <v>461</v>
      </c>
      <c r="R78" s="2"/>
      <c r="S78" s="2" t="s">
        <v>1</v>
      </c>
      <c r="T78" s="2"/>
      <c r="U78" s="2" t="s">
        <v>117</v>
      </c>
      <c r="V78" s="2" t="s">
        <v>2</v>
      </c>
      <c r="W78" s="2" t="s">
        <v>118</v>
      </c>
      <c r="X78" s="2">
        <v>56400</v>
      </c>
      <c r="Y78" s="2">
        <v>350200</v>
      </c>
      <c r="Z78" s="1">
        <v>0</v>
      </c>
      <c r="AA78" s="1">
        <v>406600</v>
      </c>
      <c r="AB78" s="1">
        <v>19740</v>
      </c>
      <c r="AC78" s="1">
        <v>122570</v>
      </c>
      <c r="AD78" s="1">
        <v>1957</v>
      </c>
      <c r="AE78" s="1">
        <v>1</v>
      </c>
      <c r="AF78" s="1">
        <v>1</v>
      </c>
      <c r="AG78" s="1">
        <v>15722</v>
      </c>
      <c r="AH78" s="1">
        <v>1</v>
      </c>
      <c r="AI78" s="1">
        <v>1</v>
      </c>
      <c r="AJ78" s="1">
        <v>306</v>
      </c>
      <c r="AK78" s="2" t="s">
        <v>462</v>
      </c>
      <c r="AL78" s="1">
        <v>464</v>
      </c>
      <c r="AM78" s="1">
        <v>0</v>
      </c>
      <c r="AN78" s="1">
        <v>0</v>
      </c>
      <c r="AO78" s="1">
        <v>60</v>
      </c>
      <c r="AP78" s="2" t="s">
        <v>149</v>
      </c>
      <c r="AQ78" s="2"/>
      <c r="AR78" t="str">
        <f>_xlfn.TEXTJOIN(,,"http://portagecountyauditor.org/Data.aspx?ParcelID=",C78)</f>
        <v>http://portagecountyauditor.org/Data.aspx?ParcelID=19-003-00-00-025-001</v>
      </c>
      <c r="AS78" s="5" t="str">
        <f>HYPERLINK(AR78,"Link to Auditor's Site")</f>
        <v>Link to Auditor's Site</v>
      </c>
    </row>
    <row r="79" spans="1:45" x14ac:dyDescent="0.2">
      <c r="A79" s="2" t="s">
        <v>311</v>
      </c>
      <c r="B79" s="3">
        <v>37791</v>
      </c>
      <c r="C79" s="2" t="s">
        <v>312</v>
      </c>
      <c r="D79" s="2">
        <v>2.9630253899999999</v>
      </c>
      <c r="E79" s="2">
        <v>2.9790000000000001</v>
      </c>
      <c r="F79" s="2" t="s">
        <v>312</v>
      </c>
      <c r="G79" s="2"/>
      <c r="H79" s="2" t="s">
        <v>313</v>
      </c>
      <c r="I79" s="2" t="s">
        <v>83</v>
      </c>
      <c r="J79" s="2" t="s">
        <v>197</v>
      </c>
      <c r="K79" s="2"/>
      <c r="L79" s="2"/>
      <c r="M79" s="1">
        <v>425</v>
      </c>
      <c r="N79" s="2" t="s">
        <v>314</v>
      </c>
      <c r="O79" s="2" t="s">
        <v>311</v>
      </c>
      <c r="P79" s="2" t="s">
        <v>252</v>
      </c>
      <c r="Q79" s="2" t="s">
        <v>139</v>
      </c>
      <c r="R79" s="2"/>
      <c r="S79" s="2" t="s">
        <v>5</v>
      </c>
      <c r="T79" s="2"/>
      <c r="U79" s="2" t="s">
        <v>117</v>
      </c>
      <c r="V79" s="2" t="s">
        <v>2</v>
      </c>
      <c r="W79" s="2" t="s">
        <v>118</v>
      </c>
      <c r="X79" s="2">
        <v>119200</v>
      </c>
      <c r="Y79" s="2">
        <v>438900</v>
      </c>
      <c r="Z79" s="1">
        <v>0</v>
      </c>
      <c r="AA79" s="1">
        <v>558100</v>
      </c>
      <c r="AB79" s="1">
        <v>41720</v>
      </c>
      <c r="AC79" s="1">
        <v>153620</v>
      </c>
      <c r="AD79" s="1">
        <v>1977</v>
      </c>
      <c r="AE79" s="1">
        <v>1</v>
      </c>
      <c r="AF79" s="1">
        <v>1</v>
      </c>
      <c r="AG79" s="1">
        <v>3344</v>
      </c>
      <c r="AH79" s="1">
        <v>1</v>
      </c>
      <c r="AI79" s="1">
        <v>1</v>
      </c>
      <c r="AJ79" s="1">
        <v>350</v>
      </c>
      <c r="AK79" s="2" t="s">
        <v>32</v>
      </c>
      <c r="AL79" s="1">
        <v>425</v>
      </c>
      <c r="AM79" s="1">
        <v>0</v>
      </c>
      <c r="AN79" s="1">
        <v>0</v>
      </c>
      <c r="AO79" s="1">
        <v>41</v>
      </c>
      <c r="AP79" s="2" t="s">
        <v>149</v>
      </c>
      <c r="AQ79" s="2"/>
      <c r="AR79" t="str">
        <f>_xlfn.TEXTJOIN(,,"http://portagecountyauditor.org/Data.aspx?ParcelID=",C79)</f>
        <v>http://portagecountyauditor.org/Data.aspx?ParcelID=19-003-00-00-025-002</v>
      </c>
      <c r="AS79" s="5" t="str">
        <f>HYPERLINK(AR79,"Link to Auditor's Site")</f>
        <v>Link to Auditor's Site</v>
      </c>
    </row>
    <row r="80" spans="1:45" x14ac:dyDescent="0.2">
      <c r="A80" s="2" t="s">
        <v>200</v>
      </c>
      <c r="B80" s="3">
        <v>36908</v>
      </c>
      <c r="C80" s="2" t="s">
        <v>201</v>
      </c>
      <c r="D80" s="2">
        <v>0.12895277999999999</v>
      </c>
      <c r="E80" s="2">
        <v>0.129</v>
      </c>
      <c r="F80" s="2" t="s">
        <v>201</v>
      </c>
      <c r="G80" s="2"/>
      <c r="H80" s="2"/>
      <c r="I80" s="2"/>
      <c r="J80" s="2" t="s">
        <v>197</v>
      </c>
      <c r="K80" s="2"/>
      <c r="L80" s="2"/>
      <c r="M80" s="1">
        <v>442</v>
      </c>
      <c r="N80" s="2" t="s">
        <v>202</v>
      </c>
      <c r="O80" s="2" t="s">
        <v>200</v>
      </c>
      <c r="P80" s="2" t="s">
        <v>86</v>
      </c>
      <c r="Q80" s="2" t="s">
        <v>203</v>
      </c>
      <c r="R80" s="2"/>
      <c r="S80" s="2"/>
      <c r="T80" s="2"/>
      <c r="U80" s="2" t="s">
        <v>40</v>
      </c>
      <c r="V80" s="2" t="s">
        <v>2</v>
      </c>
      <c r="W80" s="2" t="s">
        <v>41</v>
      </c>
      <c r="X80" s="2">
        <v>18700</v>
      </c>
      <c r="Y80" s="2">
        <v>134800</v>
      </c>
      <c r="Z80" s="1">
        <v>0</v>
      </c>
      <c r="AA80" s="1">
        <v>153500</v>
      </c>
      <c r="AB80" s="1">
        <v>6550</v>
      </c>
      <c r="AC80" s="1">
        <v>47180</v>
      </c>
      <c r="AD80" s="1">
        <v>1955</v>
      </c>
      <c r="AE80" s="1">
        <v>1</v>
      </c>
      <c r="AF80" s="1">
        <v>1</v>
      </c>
      <c r="AG80" s="1">
        <v>1280</v>
      </c>
      <c r="AH80" s="1">
        <v>1</v>
      </c>
      <c r="AI80" s="1">
        <v>1</v>
      </c>
      <c r="AJ80" s="1">
        <v>344</v>
      </c>
      <c r="AK80" s="2" t="s">
        <v>12</v>
      </c>
      <c r="AL80" s="1">
        <v>442</v>
      </c>
      <c r="AM80" s="1">
        <v>1967</v>
      </c>
      <c r="AN80" s="1">
        <v>0</v>
      </c>
      <c r="AO80" s="1">
        <v>50</v>
      </c>
      <c r="AP80" s="2" t="s">
        <v>149</v>
      </c>
      <c r="AQ80" s="2"/>
      <c r="AR80" t="str">
        <f>_xlfn.TEXTJOIN(,,"http://portagecountyauditor.org/Data.aspx?ParcelID=",C80)</f>
        <v>http://portagecountyauditor.org/Data.aspx?ParcelID=19-003-00-00-027-000</v>
      </c>
      <c r="AS80" s="5" t="str">
        <f>HYPERLINK(AR80,"Link to Auditor's Site")</f>
        <v>Link to Auditor's Site</v>
      </c>
    </row>
    <row r="81" spans="1:45" x14ac:dyDescent="0.2">
      <c r="A81" s="2" t="s">
        <v>457</v>
      </c>
      <c r="B81" s="3">
        <v>39174</v>
      </c>
      <c r="C81" s="2" t="s">
        <v>485</v>
      </c>
      <c r="D81" s="2">
        <v>3.62371906</v>
      </c>
      <c r="E81" s="2">
        <v>4.0599999999999996</v>
      </c>
      <c r="F81" s="2" t="s">
        <v>485</v>
      </c>
      <c r="G81" s="2"/>
      <c r="H81" s="2" t="s">
        <v>212</v>
      </c>
      <c r="I81" s="2"/>
      <c r="J81" s="2" t="s">
        <v>268</v>
      </c>
      <c r="K81" s="2"/>
      <c r="L81" s="2"/>
      <c r="M81" s="1">
        <v>454</v>
      </c>
      <c r="N81" s="2" t="s">
        <v>460</v>
      </c>
      <c r="O81" s="2" t="s">
        <v>457</v>
      </c>
      <c r="P81" s="2" t="s">
        <v>45</v>
      </c>
      <c r="Q81" s="2" t="s">
        <v>461</v>
      </c>
      <c r="R81" s="2"/>
      <c r="S81" s="2" t="s">
        <v>1</v>
      </c>
      <c r="T81" s="2"/>
      <c r="U81" s="2" t="s">
        <v>117</v>
      </c>
      <c r="V81" s="2" t="s">
        <v>2</v>
      </c>
      <c r="W81" s="2" t="s">
        <v>118</v>
      </c>
      <c r="X81" s="2">
        <v>125300</v>
      </c>
      <c r="Y81" s="2">
        <v>554800</v>
      </c>
      <c r="Z81" s="1">
        <v>0</v>
      </c>
      <c r="AA81" s="1">
        <v>680100</v>
      </c>
      <c r="AB81" s="1">
        <v>43860</v>
      </c>
      <c r="AC81" s="1">
        <v>194180</v>
      </c>
      <c r="AD81" s="1">
        <v>1980</v>
      </c>
      <c r="AE81" s="1">
        <v>1</v>
      </c>
      <c r="AF81" s="1">
        <v>1</v>
      </c>
      <c r="AG81" s="1">
        <v>3318</v>
      </c>
      <c r="AH81" s="1">
        <v>1</v>
      </c>
      <c r="AI81" s="1">
        <v>2</v>
      </c>
      <c r="AJ81" s="1">
        <v>406</v>
      </c>
      <c r="AK81" s="2" t="s">
        <v>4</v>
      </c>
      <c r="AL81" s="1">
        <v>454</v>
      </c>
      <c r="AM81" s="1">
        <v>0</v>
      </c>
      <c r="AN81" s="1">
        <v>0</v>
      </c>
      <c r="AO81" s="1">
        <v>38</v>
      </c>
      <c r="AP81" s="2" t="s">
        <v>149</v>
      </c>
      <c r="AQ81" s="2"/>
      <c r="AR81" t="str">
        <f>_xlfn.TEXTJOIN(,,"http://portagecountyauditor.org/Data.aspx?ParcelID=",C81)</f>
        <v>http://portagecountyauditor.org/Data.aspx?ParcelID=19-004-00-00-033-000</v>
      </c>
      <c r="AS81" s="5" t="str">
        <f>HYPERLINK(AR81,"Link to Auditor's Site")</f>
        <v>Link to Auditor's Site</v>
      </c>
    </row>
    <row r="82" spans="1:45" x14ac:dyDescent="0.2">
      <c r="A82" s="2" t="s">
        <v>265</v>
      </c>
      <c r="B82" s="3">
        <v>42713</v>
      </c>
      <c r="C82" s="2" t="s">
        <v>266</v>
      </c>
      <c r="D82" s="2">
        <v>0.90014685999999999</v>
      </c>
      <c r="E82" s="2">
        <v>1.07</v>
      </c>
      <c r="F82" s="2" t="s">
        <v>266</v>
      </c>
      <c r="G82" s="2"/>
      <c r="H82" s="2" t="s">
        <v>267</v>
      </c>
      <c r="I82" s="2"/>
      <c r="J82" s="2" t="s">
        <v>268</v>
      </c>
      <c r="K82" s="2"/>
      <c r="L82" s="2"/>
      <c r="M82" s="1">
        <v>455</v>
      </c>
      <c r="N82" s="2" t="s">
        <v>265</v>
      </c>
      <c r="O82" s="2" t="s">
        <v>265</v>
      </c>
      <c r="P82" s="2" t="s">
        <v>136</v>
      </c>
      <c r="Q82" s="2" t="s">
        <v>267</v>
      </c>
      <c r="R82" s="2"/>
      <c r="S82" s="2" t="s">
        <v>23</v>
      </c>
      <c r="T82" s="2"/>
      <c r="U82" s="2" t="s">
        <v>117</v>
      </c>
      <c r="V82" s="2" t="s">
        <v>2</v>
      </c>
      <c r="W82" s="2" t="s">
        <v>118</v>
      </c>
      <c r="X82" s="2">
        <v>30800</v>
      </c>
      <c r="Y82" s="2">
        <v>115600</v>
      </c>
      <c r="Z82" s="1">
        <v>0</v>
      </c>
      <c r="AA82" s="1">
        <v>146400</v>
      </c>
      <c r="AB82" s="1">
        <v>10780</v>
      </c>
      <c r="AC82" s="1">
        <v>40460</v>
      </c>
      <c r="AD82" s="1">
        <v>1978</v>
      </c>
      <c r="AE82" s="1">
        <v>1</v>
      </c>
      <c r="AF82" s="1">
        <v>1</v>
      </c>
      <c r="AG82" s="1">
        <v>1012</v>
      </c>
      <c r="AH82" s="1">
        <v>1</v>
      </c>
      <c r="AI82" s="1">
        <v>2</v>
      </c>
      <c r="AJ82" s="1">
        <v>344</v>
      </c>
      <c r="AK82" s="2" t="s">
        <v>12</v>
      </c>
      <c r="AL82" s="1">
        <v>455</v>
      </c>
      <c r="AM82" s="1">
        <v>0</v>
      </c>
      <c r="AN82" s="1">
        <v>0</v>
      </c>
      <c r="AO82" s="1">
        <v>35</v>
      </c>
      <c r="AP82" s="2" t="s">
        <v>149</v>
      </c>
      <c r="AQ82" s="2"/>
      <c r="AR82" t="str">
        <f>_xlfn.TEXTJOIN(,,"http://portagecountyauditor.org/Data.aspx?ParcelID=",C82)</f>
        <v>http://portagecountyauditor.org/Data.aspx?ParcelID=19-004-00-00-034-000</v>
      </c>
      <c r="AS82" s="5" t="str">
        <f>HYPERLINK(AR82,"Link to Auditor's Site")</f>
        <v>Link to Auditor's Site</v>
      </c>
    </row>
    <row r="83" spans="1:45" x14ac:dyDescent="0.2">
      <c r="A83" s="2" t="s">
        <v>260</v>
      </c>
      <c r="B83" s="3">
        <v>35503</v>
      </c>
      <c r="C83" s="2" t="s">
        <v>673</v>
      </c>
      <c r="D83" s="2">
        <v>26.456585860000001</v>
      </c>
      <c r="E83" s="2">
        <v>26.504999999999999</v>
      </c>
      <c r="F83" s="2" t="s">
        <v>673</v>
      </c>
      <c r="G83" s="2"/>
      <c r="H83" s="2"/>
      <c r="I83" s="2"/>
      <c r="J83" s="2" t="s">
        <v>240</v>
      </c>
      <c r="K83" s="2" t="s">
        <v>5</v>
      </c>
      <c r="L83" s="2"/>
      <c r="M83" s="1">
        <v>640</v>
      </c>
      <c r="N83" s="2" t="s">
        <v>264</v>
      </c>
      <c r="O83" s="2" t="s">
        <v>260</v>
      </c>
      <c r="P83" s="2"/>
      <c r="Q83" s="2"/>
      <c r="R83" s="2"/>
      <c r="S83" s="2"/>
      <c r="T83" s="2"/>
      <c r="U83" s="2"/>
      <c r="V83" s="2"/>
      <c r="W83" s="2"/>
      <c r="X83" s="2">
        <v>38900</v>
      </c>
      <c r="Y83" s="2">
        <v>0</v>
      </c>
      <c r="Z83" s="1">
        <v>0</v>
      </c>
      <c r="AA83" s="1">
        <v>38900</v>
      </c>
      <c r="AB83" s="1">
        <v>13620</v>
      </c>
      <c r="AC83" s="1">
        <v>0</v>
      </c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 t="s">
        <v>149</v>
      </c>
      <c r="AQ83" s="2"/>
      <c r="AR83" t="str">
        <f>_xlfn.TEXTJOIN(,,"http://portagecountyauditor.org/Data.aspx?ParcelID=",C83)</f>
        <v>http://portagecountyauditor.org/Data.aspx?ParcelID=19-004-00-00-049-000</v>
      </c>
      <c r="AS83" s="5" t="str">
        <f>HYPERLINK(AR83,"Link to Auditor's Site")</f>
        <v>Link to Auditor's Site</v>
      </c>
    </row>
    <row r="84" spans="1:45" x14ac:dyDescent="0.2">
      <c r="A84" s="2" t="s">
        <v>260</v>
      </c>
      <c r="B84" s="3">
        <v>35503</v>
      </c>
      <c r="C84" s="2" t="s">
        <v>583</v>
      </c>
      <c r="D84" s="2">
        <v>30.833621180000002</v>
      </c>
      <c r="E84" s="2">
        <v>30</v>
      </c>
      <c r="F84" s="2" t="s">
        <v>583</v>
      </c>
      <c r="G84" s="2"/>
      <c r="H84" s="2"/>
      <c r="I84" s="2"/>
      <c r="J84" s="2" t="s">
        <v>240</v>
      </c>
      <c r="K84" s="2" t="s">
        <v>5</v>
      </c>
      <c r="L84" s="2"/>
      <c r="M84" s="1">
        <v>640</v>
      </c>
      <c r="N84" s="2" t="s">
        <v>264</v>
      </c>
      <c r="O84" s="2" t="s">
        <v>260</v>
      </c>
      <c r="P84" s="2"/>
      <c r="Q84" s="2"/>
      <c r="R84" s="2"/>
      <c r="S84" s="2"/>
      <c r="T84" s="2"/>
      <c r="U84" s="2"/>
      <c r="V84" s="2"/>
      <c r="W84" s="2"/>
      <c r="X84" s="2">
        <v>44100</v>
      </c>
      <c r="Y84" s="2">
        <v>0</v>
      </c>
      <c r="Z84" s="1">
        <v>0</v>
      </c>
      <c r="AA84" s="1">
        <v>44100</v>
      </c>
      <c r="AB84" s="1">
        <v>15440</v>
      </c>
      <c r="AC84" s="1">
        <v>0</v>
      </c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 t="s">
        <v>149</v>
      </c>
      <c r="AQ84" s="2"/>
      <c r="AR84" t="str">
        <f>_xlfn.TEXTJOIN(,,"http://portagecountyauditor.org/Data.aspx?ParcelID=",C84)</f>
        <v>http://portagecountyauditor.org/Data.aspx?ParcelID=19-004-00-00-050-000</v>
      </c>
      <c r="AS84" s="5" t="str">
        <f>HYPERLINK(AR84,"Link to Auditor's Site")</f>
        <v>Link to Auditor's Site</v>
      </c>
    </row>
    <row r="85" spans="1:45" x14ac:dyDescent="0.2">
      <c r="A85" s="2" t="s">
        <v>260</v>
      </c>
      <c r="B85" s="3">
        <v>35503</v>
      </c>
      <c r="C85" s="2" t="s">
        <v>615</v>
      </c>
      <c r="D85" s="2">
        <v>55.294577940000003</v>
      </c>
      <c r="E85" s="2">
        <v>55.31</v>
      </c>
      <c r="F85" s="2" t="s">
        <v>615</v>
      </c>
      <c r="G85" s="2"/>
      <c r="H85" s="2"/>
      <c r="I85" s="2"/>
      <c r="J85" s="2" t="s">
        <v>616</v>
      </c>
      <c r="K85" s="2" t="s">
        <v>5</v>
      </c>
      <c r="L85" s="2"/>
      <c r="M85" s="1">
        <v>499</v>
      </c>
      <c r="N85" s="2" t="s">
        <v>264</v>
      </c>
      <c r="O85" s="2" t="s">
        <v>260</v>
      </c>
      <c r="P85" s="2"/>
      <c r="Q85" s="2"/>
      <c r="R85" s="2"/>
      <c r="S85" s="2"/>
      <c r="T85" s="2"/>
      <c r="U85" s="2"/>
      <c r="V85" s="2"/>
      <c r="W85" s="2"/>
      <c r="X85" s="2">
        <v>174400</v>
      </c>
      <c r="Y85" s="2">
        <v>32100</v>
      </c>
      <c r="Z85" s="1">
        <v>0</v>
      </c>
      <c r="AA85" s="1">
        <v>206500</v>
      </c>
      <c r="AB85" s="1">
        <v>61040</v>
      </c>
      <c r="AC85" s="1">
        <v>11240</v>
      </c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 t="s">
        <v>149</v>
      </c>
      <c r="AQ85" s="2"/>
      <c r="AR85" t="str">
        <f>_xlfn.TEXTJOIN(,,"http://portagecountyauditor.org/Data.aspx?ParcelID=",C85)</f>
        <v>http://portagecountyauditor.org/Data.aspx?ParcelID=19-004-00-00-051-000</v>
      </c>
      <c r="AS85" s="5" t="str">
        <f>HYPERLINK(AR85,"Link to Auditor's Site")</f>
        <v>Link to Auditor's Site</v>
      </c>
    </row>
    <row r="86" spans="1:45" x14ac:dyDescent="0.2">
      <c r="A86" s="2" t="s">
        <v>260</v>
      </c>
      <c r="B86" s="3">
        <v>35503</v>
      </c>
      <c r="C86" s="2" t="s">
        <v>577</v>
      </c>
      <c r="D86" s="2">
        <v>0.92835619999999996</v>
      </c>
      <c r="E86" s="2">
        <v>0.66</v>
      </c>
      <c r="F86" s="2" t="s">
        <v>577</v>
      </c>
      <c r="G86" s="2"/>
      <c r="H86" s="2"/>
      <c r="I86" s="2"/>
      <c r="J86" s="2" t="s">
        <v>240</v>
      </c>
      <c r="K86" s="2" t="s">
        <v>5</v>
      </c>
      <c r="L86" s="2"/>
      <c r="M86" s="1">
        <v>640</v>
      </c>
      <c r="N86" s="2" t="s">
        <v>264</v>
      </c>
      <c r="O86" s="2" t="s">
        <v>260</v>
      </c>
      <c r="P86" s="2"/>
      <c r="Q86" s="2"/>
      <c r="R86" s="2"/>
      <c r="S86" s="2"/>
      <c r="T86" s="2"/>
      <c r="U86" s="2"/>
      <c r="V86" s="2"/>
      <c r="W86" s="2"/>
      <c r="X86" s="2">
        <v>15800</v>
      </c>
      <c r="Y86" s="2">
        <v>112500</v>
      </c>
      <c r="Z86" s="1">
        <v>0</v>
      </c>
      <c r="AA86" s="1">
        <v>128300</v>
      </c>
      <c r="AB86" s="1">
        <v>5530</v>
      </c>
      <c r="AC86" s="1">
        <v>39380</v>
      </c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 t="s">
        <v>149</v>
      </c>
      <c r="AQ86" s="2"/>
      <c r="AR86" t="str">
        <f>_xlfn.TEXTJOIN(,,"http://portagecountyauditor.org/Data.aspx?ParcelID=",C86)</f>
        <v>http://portagecountyauditor.org/Data.aspx?ParcelID=19-004-00-00-052-000</v>
      </c>
      <c r="AS86" s="5" t="str">
        <f>HYPERLINK(AR86,"Link to Auditor's Site")</f>
        <v>Link to Auditor's Site</v>
      </c>
    </row>
    <row r="87" spans="1:45" x14ac:dyDescent="0.2">
      <c r="A87" s="2" t="s">
        <v>260</v>
      </c>
      <c r="B87" s="3">
        <v>31685</v>
      </c>
      <c r="C87" s="2" t="s">
        <v>545</v>
      </c>
      <c r="D87" s="2">
        <v>0.12458498</v>
      </c>
      <c r="E87" s="2">
        <v>0.124</v>
      </c>
      <c r="F87" s="2" t="s">
        <v>545</v>
      </c>
      <c r="G87" s="2"/>
      <c r="H87" s="2" t="s">
        <v>262</v>
      </c>
      <c r="I87" s="2"/>
      <c r="J87" s="2" t="s">
        <v>263</v>
      </c>
      <c r="K87" s="2"/>
      <c r="L87" s="2"/>
      <c r="M87" s="1">
        <v>640</v>
      </c>
      <c r="N87" s="2" t="s">
        <v>260</v>
      </c>
      <c r="O87" s="2" t="s">
        <v>525</v>
      </c>
      <c r="P87" s="2" t="s">
        <v>319</v>
      </c>
      <c r="Q87" s="2" t="s">
        <v>262</v>
      </c>
      <c r="R87" s="2"/>
      <c r="S87" s="2"/>
      <c r="T87" s="2"/>
      <c r="U87" s="2" t="s">
        <v>117</v>
      </c>
      <c r="V87" s="2" t="s">
        <v>2</v>
      </c>
      <c r="W87" s="2" t="s">
        <v>118</v>
      </c>
      <c r="X87" s="2">
        <v>400</v>
      </c>
      <c r="Y87" s="2">
        <v>0</v>
      </c>
      <c r="Z87" s="1">
        <v>0</v>
      </c>
      <c r="AA87" s="1">
        <v>400</v>
      </c>
      <c r="AB87" s="1">
        <v>140</v>
      </c>
      <c r="AC87" s="1">
        <v>0</v>
      </c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 t="s">
        <v>149</v>
      </c>
      <c r="AQ87" s="2"/>
      <c r="AR87" t="str">
        <f>_xlfn.TEXTJOIN(,,"http://portagecountyauditor.org/Data.aspx?ParcelID=",C87)</f>
        <v>http://portagecountyauditor.org/Data.aspx?ParcelID=19-005-00-00-001-001</v>
      </c>
      <c r="AS87" s="5" t="str">
        <f>HYPERLINK(AR87,"Link to Auditor's Site")</f>
        <v>Link to Auditor's Site</v>
      </c>
    </row>
    <row r="88" spans="1:45" x14ac:dyDescent="0.2">
      <c r="A88" s="2" t="s">
        <v>260</v>
      </c>
      <c r="B88" s="3">
        <v>37524</v>
      </c>
      <c r="C88" s="2" t="s">
        <v>592</v>
      </c>
      <c r="D88" s="2">
        <v>2.32436015</v>
      </c>
      <c r="E88" s="2">
        <v>2.3239999999999998</v>
      </c>
      <c r="F88" s="2" t="s">
        <v>592</v>
      </c>
      <c r="G88" s="2"/>
      <c r="H88" s="2" t="s">
        <v>334</v>
      </c>
      <c r="I88" s="2"/>
      <c r="J88" s="2" t="s">
        <v>136</v>
      </c>
      <c r="K88" s="2" t="s">
        <v>23</v>
      </c>
      <c r="L88" s="2"/>
      <c r="M88" s="1">
        <v>690</v>
      </c>
      <c r="N88" s="2" t="s">
        <v>264</v>
      </c>
      <c r="O88" s="2" t="s">
        <v>260</v>
      </c>
      <c r="P88" s="2" t="s">
        <v>177</v>
      </c>
      <c r="Q88" s="2" t="s">
        <v>388</v>
      </c>
      <c r="R88" s="2"/>
      <c r="S88" s="2" t="s">
        <v>23</v>
      </c>
      <c r="T88" s="2"/>
      <c r="U88" s="2" t="s">
        <v>117</v>
      </c>
      <c r="V88" s="2" t="s">
        <v>2</v>
      </c>
      <c r="W88" s="2" t="s">
        <v>118</v>
      </c>
      <c r="X88" s="2">
        <v>40700</v>
      </c>
      <c r="Y88" s="2">
        <v>0</v>
      </c>
      <c r="Z88" s="1">
        <v>0</v>
      </c>
      <c r="AA88" s="1">
        <v>40700</v>
      </c>
      <c r="AB88" s="1">
        <v>14250</v>
      </c>
      <c r="AC88" s="1">
        <v>0</v>
      </c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 t="s">
        <v>149</v>
      </c>
      <c r="AQ88" s="2"/>
      <c r="AR88" t="str">
        <f>_xlfn.TEXTJOIN(,,"http://portagecountyauditor.org/Data.aspx?ParcelID=",C88)</f>
        <v>http://portagecountyauditor.org/Data.aspx?ParcelID=19-005-00-00-001-002</v>
      </c>
      <c r="AS88" s="5" t="str">
        <f>HYPERLINK(AR88,"Link to Auditor's Site")</f>
        <v>Link to Auditor's Site</v>
      </c>
    </row>
    <row r="89" spans="1:45" x14ac:dyDescent="0.2">
      <c r="A89" s="2" t="s">
        <v>525</v>
      </c>
      <c r="B89" s="3">
        <v>32874</v>
      </c>
      <c r="C89" s="2" t="s">
        <v>607</v>
      </c>
      <c r="D89" s="2">
        <v>0.68890121999999998</v>
      </c>
      <c r="E89" s="2">
        <v>0.57999999999999996</v>
      </c>
      <c r="F89" s="2" t="s">
        <v>607</v>
      </c>
      <c r="G89" s="2"/>
      <c r="H89" s="2"/>
      <c r="I89" s="2"/>
      <c r="J89" s="2" t="s">
        <v>555</v>
      </c>
      <c r="K89" s="2"/>
      <c r="L89" s="2"/>
      <c r="M89" s="1">
        <v>640</v>
      </c>
      <c r="N89" s="2" t="s">
        <v>556</v>
      </c>
      <c r="O89" s="2" t="s">
        <v>525</v>
      </c>
      <c r="P89" s="2"/>
      <c r="Q89" s="2"/>
      <c r="R89" s="2"/>
      <c r="S89" s="2"/>
      <c r="T89" s="2"/>
      <c r="U89" s="2"/>
      <c r="V89" s="2"/>
      <c r="W89" s="2"/>
      <c r="X89" s="2">
        <v>17200</v>
      </c>
      <c r="Y89" s="2">
        <v>0</v>
      </c>
      <c r="Z89" s="1">
        <v>0</v>
      </c>
      <c r="AA89" s="1">
        <v>17200</v>
      </c>
      <c r="AB89" s="1">
        <v>6020</v>
      </c>
      <c r="AC89" s="1">
        <v>0</v>
      </c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 t="s">
        <v>149</v>
      </c>
      <c r="AQ89" s="2"/>
      <c r="AR89" t="str">
        <f>_xlfn.TEXTJOIN(,,"http://portagecountyauditor.org/Data.aspx?ParcelID=",C89)</f>
        <v>http://portagecountyauditor.org/Data.aspx?ParcelID=19-005-00-00-008-000</v>
      </c>
      <c r="AS89" s="5" t="str">
        <f>HYPERLINK(AR89,"Link to Auditor's Site")</f>
        <v>Link to Auditor's Site</v>
      </c>
    </row>
    <row r="90" spans="1:45" x14ac:dyDescent="0.2">
      <c r="A90" s="2" t="s">
        <v>525</v>
      </c>
      <c r="B90" s="3">
        <v>32874</v>
      </c>
      <c r="C90" s="2" t="s">
        <v>559</v>
      </c>
      <c r="D90" s="2">
        <v>1.16394949</v>
      </c>
      <c r="E90" s="2">
        <v>1.05</v>
      </c>
      <c r="F90" s="2" t="s">
        <v>559</v>
      </c>
      <c r="G90" s="2"/>
      <c r="H90" s="2"/>
      <c r="I90" s="2"/>
      <c r="J90" s="2" t="s">
        <v>555</v>
      </c>
      <c r="K90" s="2"/>
      <c r="L90" s="2"/>
      <c r="M90" s="1">
        <v>640</v>
      </c>
      <c r="N90" s="2" t="s">
        <v>556</v>
      </c>
      <c r="O90" s="2" t="s">
        <v>525</v>
      </c>
      <c r="P90" s="2"/>
      <c r="Q90" s="2"/>
      <c r="R90" s="2"/>
      <c r="S90" s="2"/>
      <c r="T90" s="2"/>
      <c r="U90" s="2"/>
      <c r="V90" s="2"/>
      <c r="W90" s="2"/>
      <c r="X90" s="2">
        <v>3200</v>
      </c>
      <c r="Y90" s="2">
        <v>0</v>
      </c>
      <c r="Z90" s="1">
        <v>0</v>
      </c>
      <c r="AA90" s="1">
        <v>3200</v>
      </c>
      <c r="AB90" s="1">
        <v>1120</v>
      </c>
      <c r="AC90" s="1">
        <v>0</v>
      </c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 t="s">
        <v>149</v>
      </c>
      <c r="AQ90" s="2"/>
      <c r="AR90" t="str">
        <f>_xlfn.TEXTJOIN(,,"http://portagecountyauditor.org/Data.aspx?ParcelID=",C90)</f>
        <v>http://portagecountyauditor.org/Data.aspx?ParcelID=19-005-00-00-009-000</v>
      </c>
      <c r="AS90" s="5" t="str">
        <f>HYPERLINK(AR90,"Link to Auditor's Site")</f>
        <v>Link to Auditor's Site</v>
      </c>
    </row>
    <row r="91" spans="1:45" x14ac:dyDescent="0.2">
      <c r="A91" s="2" t="s">
        <v>525</v>
      </c>
      <c r="B91" s="3">
        <v>32874</v>
      </c>
      <c r="C91" s="2" t="s">
        <v>554</v>
      </c>
      <c r="D91" s="2">
        <v>0.23022876</v>
      </c>
      <c r="E91" s="2">
        <v>0</v>
      </c>
      <c r="F91" s="2" t="s">
        <v>554</v>
      </c>
      <c r="G91" s="2"/>
      <c r="H91" s="2"/>
      <c r="I91" s="2"/>
      <c r="J91" s="2" t="s">
        <v>555</v>
      </c>
      <c r="K91" s="2"/>
      <c r="L91" s="2"/>
      <c r="M91" s="1">
        <v>640</v>
      </c>
      <c r="N91" s="2" t="s">
        <v>556</v>
      </c>
      <c r="O91" s="2" t="s">
        <v>525</v>
      </c>
      <c r="P91" s="2"/>
      <c r="Q91" s="2"/>
      <c r="R91" s="2"/>
      <c r="S91" s="2"/>
      <c r="T91" s="2"/>
      <c r="U91" s="2"/>
      <c r="V91" s="2"/>
      <c r="W91" s="2"/>
      <c r="X91" s="2">
        <v>500</v>
      </c>
      <c r="Y91" s="2">
        <v>0</v>
      </c>
      <c r="Z91" s="1">
        <v>0</v>
      </c>
      <c r="AA91" s="1">
        <v>500</v>
      </c>
      <c r="AB91" s="1">
        <v>180</v>
      </c>
      <c r="AC91" s="1">
        <v>0</v>
      </c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 t="s">
        <v>149</v>
      </c>
      <c r="AQ91" s="2"/>
      <c r="AR91" t="str">
        <f>_xlfn.TEXTJOIN(,,"http://portagecountyauditor.org/Data.aspx?ParcelID=",C91)</f>
        <v>http://portagecountyauditor.org/Data.aspx?ParcelID=19-005-00-00-011-000</v>
      </c>
      <c r="AS91" s="5" t="str">
        <f>HYPERLINK(AR91,"Link to Auditor's Site")</f>
        <v>Link to Auditor's Site</v>
      </c>
    </row>
    <row r="92" spans="1:45" x14ac:dyDescent="0.2">
      <c r="A92" s="2" t="s">
        <v>525</v>
      </c>
      <c r="B92" s="3">
        <v>32874</v>
      </c>
      <c r="C92" s="2" t="s">
        <v>618</v>
      </c>
      <c r="D92" s="2">
        <v>4.04843128</v>
      </c>
      <c r="E92" s="2">
        <v>4.13</v>
      </c>
      <c r="F92" s="2" t="s">
        <v>618</v>
      </c>
      <c r="G92" s="2"/>
      <c r="H92" s="2" t="s">
        <v>334</v>
      </c>
      <c r="I92" s="2"/>
      <c r="J92" s="2" t="s">
        <v>136</v>
      </c>
      <c r="K92" s="2"/>
      <c r="L92" s="2"/>
      <c r="M92" s="1">
        <v>640</v>
      </c>
      <c r="N92" s="2" t="s">
        <v>556</v>
      </c>
      <c r="O92" s="2" t="s">
        <v>525</v>
      </c>
      <c r="P92" s="2"/>
      <c r="Q92" s="2"/>
      <c r="R92" s="2"/>
      <c r="S92" s="2"/>
      <c r="T92" s="2"/>
      <c r="U92" s="2"/>
      <c r="V92" s="2"/>
      <c r="W92" s="2"/>
      <c r="X92" s="2">
        <v>48600</v>
      </c>
      <c r="Y92" s="2">
        <v>2880000</v>
      </c>
      <c r="Z92" s="1">
        <v>0</v>
      </c>
      <c r="AA92" s="1">
        <v>2928600</v>
      </c>
      <c r="AB92" s="1">
        <v>17010</v>
      </c>
      <c r="AC92" s="1">
        <v>1008000</v>
      </c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 t="s">
        <v>149</v>
      </c>
      <c r="AQ92" s="2"/>
      <c r="AR92" t="str">
        <f>_xlfn.TEXTJOIN(,,"http://portagecountyauditor.org/Data.aspx?ParcelID=",C92)</f>
        <v>http://portagecountyauditor.org/Data.aspx?ParcelID=19-005-00-00-012-000</v>
      </c>
      <c r="AS92" s="5" t="str">
        <f>HYPERLINK(AR92,"Link to Auditor's Site")</f>
        <v>Link to Auditor's Site</v>
      </c>
    </row>
    <row r="93" spans="1:45" x14ac:dyDescent="0.2">
      <c r="A93" s="2" t="s">
        <v>437</v>
      </c>
      <c r="B93" s="3">
        <v>40539</v>
      </c>
      <c r="C93" s="2" t="s">
        <v>438</v>
      </c>
      <c r="D93" s="2">
        <v>1.25866996</v>
      </c>
      <c r="E93" s="2">
        <v>1.79</v>
      </c>
      <c r="F93" s="2" t="s">
        <v>438</v>
      </c>
      <c r="G93" s="2"/>
      <c r="H93" s="2" t="s">
        <v>439</v>
      </c>
      <c r="I93" s="2" t="s">
        <v>68</v>
      </c>
      <c r="J93" s="2" t="s">
        <v>197</v>
      </c>
      <c r="K93" s="2"/>
      <c r="L93" s="2"/>
      <c r="M93" s="1">
        <v>499</v>
      </c>
      <c r="N93" s="2" t="s">
        <v>437</v>
      </c>
      <c r="O93" s="2" t="s">
        <v>440</v>
      </c>
      <c r="P93" s="2" t="s">
        <v>252</v>
      </c>
      <c r="Q93" s="2" t="s">
        <v>139</v>
      </c>
      <c r="R93" s="2"/>
      <c r="S93" s="2" t="s">
        <v>5</v>
      </c>
      <c r="T93" s="2"/>
      <c r="U93" s="2" t="s">
        <v>117</v>
      </c>
      <c r="V93" s="2" t="s">
        <v>2</v>
      </c>
      <c r="W93" s="2" t="s">
        <v>118</v>
      </c>
      <c r="X93" s="2">
        <v>29900</v>
      </c>
      <c r="Y93" s="2">
        <v>91100</v>
      </c>
      <c r="Z93" s="1">
        <v>0</v>
      </c>
      <c r="AA93" s="1">
        <v>121000</v>
      </c>
      <c r="AB93" s="1">
        <v>10470</v>
      </c>
      <c r="AC93" s="1">
        <v>31890</v>
      </c>
      <c r="AD93" s="1">
        <v>1955</v>
      </c>
      <c r="AE93" s="1">
        <v>1</v>
      </c>
      <c r="AF93" s="1">
        <v>1</v>
      </c>
      <c r="AG93" s="1">
        <v>1420</v>
      </c>
      <c r="AH93" s="1">
        <v>1</v>
      </c>
      <c r="AI93" s="1">
        <v>1</v>
      </c>
      <c r="AJ93" s="1">
        <v>344</v>
      </c>
      <c r="AK93" s="2" t="s">
        <v>12</v>
      </c>
      <c r="AL93" s="1">
        <v>499</v>
      </c>
      <c r="AM93" s="1">
        <v>2007</v>
      </c>
      <c r="AN93" s="1">
        <v>0</v>
      </c>
      <c r="AO93" s="1">
        <v>50</v>
      </c>
      <c r="AP93" s="2" t="s">
        <v>149</v>
      </c>
      <c r="AQ93" s="2"/>
      <c r="AR93" t="str">
        <f>_xlfn.TEXTJOIN(,,"http://portagecountyauditor.org/Data.aspx?ParcelID=",C93)</f>
        <v>http://portagecountyauditor.org/Data.aspx?ParcelID=19-008-00-00-001-000</v>
      </c>
      <c r="AS93" s="5" t="str">
        <f>HYPERLINK(AR93,"Link to Auditor's Site")</f>
        <v>Link to Auditor's Site</v>
      </c>
    </row>
    <row r="94" spans="1:45" x14ac:dyDescent="0.2">
      <c r="A94" s="2" t="s">
        <v>519</v>
      </c>
      <c r="B94" s="3">
        <v>36339</v>
      </c>
      <c r="C94" s="2" t="s">
        <v>520</v>
      </c>
      <c r="D94" s="2">
        <v>1.16076986</v>
      </c>
      <c r="E94" s="2">
        <v>1.0900000000000001</v>
      </c>
      <c r="F94" s="2" t="s">
        <v>520</v>
      </c>
      <c r="G94" s="2"/>
      <c r="H94" s="2" t="s">
        <v>521</v>
      </c>
      <c r="I94" s="2"/>
      <c r="J94" s="2" t="s">
        <v>197</v>
      </c>
      <c r="K94" s="2" t="s">
        <v>23</v>
      </c>
      <c r="L94" s="2"/>
      <c r="M94" s="1">
        <v>420</v>
      </c>
      <c r="N94" s="2" t="s">
        <v>519</v>
      </c>
      <c r="O94" s="2" t="s">
        <v>522</v>
      </c>
      <c r="P94" s="2" t="s">
        <v>132</v>
      </c>
      <c r="Q94" s="2" t="s">
        <v>521</v>
      </c>
      <c r="R94" s="2"/>
      <c r="S94" s="2" t="s">
        <v>23</v>
      </c>
      <c r="T94" s="2"/>
      <c r="U94" s="2" t="s">
        <v>117</v>
      </c>
      <c r="V94" s="2" t="s">
        <v>2</v>
      </c>
      <c r="W94" s="2" t="s">
        <v>118</v>
      </c>
      <c r="X94" s="2">
        <v>28600</v>
      </c>
      <c r="Y94" s="2">
        <v>182500</v>
      </c>
      <c r="Z94" s="1">
        <v>0</v>
      </c>
      <c r="AA94" s="1">
        <v>211100</v>
      </c>
      <c r="AB94" s="1">
        <v>10010</v>
      </c>
      <c r="AC94" s="1">
        <v>63880</v>
      </c>
      <c r="AD94" s="1">
        <v>1940</v>
      </c>
      <c r="AE94" s="1">
        <v>1</v>
      </c>
      <c r="AF94" s="1">
        <v>1</v>
      </c>
      <c r="AG94" s="1">
        <v>1377</v>
      </c>
      <c r="AH94" s="1">
        <v>1</v>
      </c>
      <c r="AI94" s="1">
        <v>1</v>
      </c>
      <c r="AJ94" s="1">
        <v>353</v>
      </c>
      <c r="AK94" s="2" t="s">
        <v>11</v>
      </c>
      <c r="AL94" s="1">
        <v>455</v>
      </c>
      <c r="AM94" s="1">
        <v>2002</v>
      </c>
      <c r="AN94" s="1">
        <v>0</v>
      </c>
      <c r="AO94" s="1">
        <v>36</v>
      </c>
      <c r="AP94" s="2" t="s">
        <v>149</v>
      </c>
      <c r="AQ94" s="2"/>
      <c r="AR94" t="str">
        <f>_xlfn.TEXTJOIN(,,"http://portagecountyauditor.org/Data.aspx?ParcelID=",C94)</f>
        <v>http://portagecountyauditor.org/Data.aspx?ParcelID=19-008-00-00-005-000</v>
      </c>
      <c r="AS94" s="5" t="str">
        <f>HYPERLINK(AR94,"Link to Auditor's Site")</f>
        <v>Link to Auditor's Site</v>
      </c>
    </row>
    <row r="95" spans="1:45" x14ac:dyDescent="0.2">
      <c r="A95" s="2" t="s">
        <v>513</v>
      </c>
      <c r="B95" s="3">
        <v>37028</v>
      </c>
      <c r="C95" s="2" t="s">
        <v>518</v>
      </c>
      <c r="D95" s="2">
        <v>4.4667555800000001</v>
      </c>
      <c r="E95" s="2">
        <v>5.5369999999999999</v>
      </c>
      <c r="F95" s="2" t="s">
        <v>518</v>
      </c>
      <c r="G95" s="2"/>
      <c r="H95" s="2" t="s">
        <v>326</v>
      </c>
      <c r="I95" s="2"/>
      <c r="J95" s="2" t="s">
        <v>197</v>
      </c>
      <c r="K95" s="2"/>
      <c r="L95" s="2"/>
      <c r="M95" s="1">
        <v>447</v>
      </c>
      <c r="N95" s="2" t="s">
        <v>516</v>
      </c>
      <c r="O95" s="2" t="s">
        <v>513</v>
      </c>
      <c r="P95" s="2" t="s">
        <v>101</v>
      </c>
      <c r="Q95" s="2" t="s">
        <v>517</v>
      </c>
      <c r="R95" s="2"/>
      <c r="S95" s="2"/>
      <c r="T95" s="2"/>
      <c r="U95" s="2" t="s">
        <v>117</v>
      </c>
      <c r="V95" s="2" t="s">
        <v>2</v>
      </c>
      <c r="W95" s="2" t="s">
        <v>118</v>
      </c>
      <c r="X95" s="2">
        <v>109700</v>
      </c>
      <c r="Y95" s="2">
        <v>1212400</v>
      </c>
      <c r="Z95" s="1">
        <v>0</v>
      </c>
      <c r="AA95" s="1">
        <v>1322100</v>
      </c>
      <c r="AB95" s="1">
        <v>38400</v>
      </c>
      <c r="AC95" s="1">
        <v>424340</v>
      </c>
      <c r="AD95" s="1">
        <v>1977</v>
      </c>
      <c r="AE95" s="1">
        <v>1</v>
      </c>
      <c r="AF95" s="1">
        <v>1</v>
      </c>
      <c r="AG95" s="1">
        <v>22055</v>
      </c>
      <c r="AH95" s="1">
        <v>1</v>
      </c>
      <c r="AI95" s="1">
        <v>1</v>
      </c>
      <c r="AJ95" s="1">
        <v>341</v>
      </c>
      <c r="AK95" s="2" t="s">
        <v>53</v>
      </c>
      <c r="AL95" s="1">
        <v>447</v>
      </c>
      <c r="AM95" s="1">
        <v>2003</v>
      </c>
      <c r="AN95" s="1">
        <v>0</v>
      </c>
      <c r="AO95" s="1">
        <v>35</v>
      </c>
      <c r="AP95" s="2" t="s">
        <v>149</v>
      </c>
      <c r="AQ95" s="2"/>
      <c r="AR95" t="str">
        <f>_xlfn.TEXTJOIN(,,"http://portagecountyauditor.org/Data.aspx?ParcelID=",C95)</f>
        <v>http://portagecountyauditor.org/Data.aspx?ParcelID=19-008-00-00-008-001</v>
      </c>
      <c r="AS95" s="5" t="str">
        <f>HYPERLINK(AR95,"Link to Auditor's Site")</f>
        <v>Link to Auditor's Site</v>
      </c>
    </row>
    <row r="96" spans="1:45" x14ac:dyDescent="0.2">
      <c r="A96" s="2" t="s">
        <v>513</v>
      </c>
      <c r="B96" s="3">
        <v>36425</v>
      </c>
      <c r="C96" s="2" t="s">
        <v>514</v>
      </c>
      <c r="D96" s="2">
        <v>1.06449894</v>
      </c>
      <c r="E96" s="2">
        <v>1.0580000000000001</v>
      </c>
      <c r="F96" s="2" t="s">
        <v>514</v>
      </c>
      <c r="G96" s="2"/>
      <c r="H96" s="2" t="s">
        <v>52</v>
      </c>
      <c r="I96" s="2"/>
      <c r="J96" s="2" t="s">
        <v>515</v>
      </c>
      <c r="K96" s="2" t="s">
        <v>3</v>
      </c>
      <c r="L96" s="2"/>
      <c r="M96" s="1">
        <v>447</v>
      </c>
      <c r="N96" s="2" t="s">
        <v>516</v>
      </c>
      <c r="O96" s="2" t="s">
        <v>513</v>
      </c>
      <c r="P96" s="2" t="s">
        <v>101</v>
      </c>
      <c r="Q96" s="2" t="s">
        <v>517</v>
      </c>
      <c r="R96" s="2"/>
      <c r="S96" s="2"/>
      <c r="T96" s="2"/>
      <c r="U96" s="2" t="s">
        <v>117</v>
      </c>
      <c r="V96" s="2" t="s">
        <v>2</v>
      </c>
      <c r="W96" s="2" t="s">
        <v>118</v>
      </c>
      <c r="X96" s="2">
        <v>37000</v>
      </c>
      <c r="Y96" s="2">
        <v>340300</v>
      </c>
      <c r="Z96" s="1">
        <v>0</v>
      </c>
      <c r="AA96" s="1">
        <v>377300</v>
      </c>
      <c r="AB96" s="1">
        <v>12950</v>
      </c>
      <c r="AC96" s="1">
        <v>119110</v>
      </c>
      <c r="AD96" s="1">
        <v>1977</v>
      </c>
      <c r="AE96" s="1">
        <v>1</v>
      </c>
      <c r="AF96" s="1">
        <v>1</v>
      </c>
      <c r="AG96" s="1">
        <v>4464</v>
      </c>
      <c r="AH96" s="1">
        <v>1</v>
      </c>
      <c r="AI96" s="1">
        <v>1</v>
      </c>
      <c r="AJ96" s="1">
        <v>341</v>
      </c>
      <c r="AK96" s="2" t="s">
        <v>53</v>
      </c>
      <c r="AL96" s="1">
        <v>447</v>
      </c>
      <c r="AM96" s="1">
        <v>2000</v>
      </c>
      <c r="AN96" s="1">
        <v>0</v>
      </c>
      <c r="AO96" s="1">
        <v>30</v>
      </c>
      <c r="AP96" s="2" t="s">
        <v>149</v>
      </c>
      <c r="AQ96" s="2"/>
      <c r="AR96" t="str">
        <f>_xlfn.TEXTJOIN(,,"http://portagecountyauditor.org/Data.aspx?ParcelID=",C96)</f>
        <v>http://portagecountyauditor.org/Data.aspx?ParcelID=19-008-00-00-008-003</v>
      </c>
      <c r="AS96" s="5" t="str">
        <f>HYPERLINK(AR96,"Link to Auditor's Site")</f>
        <v>Link to Auditor's Site</v>
      </c>
    </row>
    <row r="97" spans="1:45" x14ac:dyDescent="0.2">
      <c r="A97" s="2" t="s">
        <v>442</v>
      </c>
      <c r="B97" s="3">
        <v>39415</v>
      </c>
      <c r="C97" s="2" t="s">
        <v>613</v>
      </c>
      <c r="D97" s="2">
        <v>0.31327579999999999</v>
      </c>
      <c r="E97" s="2">
        <v>0.307</v>
      </c>
      <c r="F97" s="2" t="s">
        <v>613</v>
      </c>
      <c r="G97" s="2"/>
      <c r="H97" s="2"/>
      <c r="I97" s="2"/>
      <c r="J97" s="2" t="s">
        <v>197</v>
      </c>
      <c r="K97" s="2"/>
      <c r="L97" s="2"/>
      <c r="M97" s="1">
        <v>430</v>
      </c>
      <c r="N97" s="2" t="s">
        <v>445</v>
      </c>
      <c r="O97" s="2" t="s">
        <v>442</v>
      </c>
      <c r="P97" s="2" t="s">
        <v>614</v>
      </c>
      <c r="Q97" s="2"/>
      <c r="R97" s="2"/>
      <c r="S97" s="2"/>
      <c r="T97" s="2"/>
      <c r="U97" s="2" t="s">
        <v>117</v>
      </c>
      <c r="V97" s="2" t="s">
        <v>2</v>
      </c>
      <c r="W97" s="2" t="s">
        <v>118</v>
      </c>
      <c r="X97" s="2">
        <v>9800</v>
      </c>
      <c r="Y97" s="2">
        <v>0</v>
      </c>
      <c r="Z97" s="1">
        <v>0</v>
      </c>
      <c r="AA97" s="1">
        <v>9800</v>
      </c>
      <c r="AB97" s="1">
        <v>3430</v>
      </c>
      <c r="AC97" s="1">
        <v>0</v>
      </c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 t="s">
        <v>149</v>
      </c>
      <c r="AQ97" s="2"/>
      <c r="AR97" t="str">
        <f>_xlfn.TEXTJOIN(,,"http://portagecountyauditor.org/Data.aspx?ParcelID=",C97)</f>
        <v>http://portagecountyauditor.org/Data.aspx?ParcelID=19-008-00-00-010-000</v>
      </c>
      <c r="AS97" s="5" t="str">
        <f>HYPERLINK(AR97,"Link to Auditor's Site")</f>
        <v>Link to Auditor's Site</v>
      </c>
    </row>
    <row r="98" spans="1:45" x14ac:dyDescent="0.2">
      <c r="A98" s="2" t="s">
        <v>442</v>
      </c>
      <c r="B98" s="3">
        <v>34282</v>
      </c>
      <c r="C98" s="2" t="s">
        <v>443</v>
      </c>
      <c r="D98" s="2">
        <v>0.64809689000000004</v>
      </c>
      <c r="E98" s="2">
        <v>0.89200000000000002</v>
      </c>
      <c r="F98" s="2" t="s">
        <v>443</v>
      </c>
      <c r="G98" s="2"/>
      <c r="H98" s="2" t="s">
        <v>444</v>
      </c>
      <c r="I98" s="2"/>
      <c r="J98" s="2" t="s">
        <v>197</v>
      </c>
      <c r="K98" s="2"/>
      <c r="L98" s="2"/>
      <c r="M98" s="1">
        <v>430</v>
      </c>
      <c r="N98" s="2" t="s">
        <v>445</v>
      </c>
      <c r="O98" s="2" t="s">
        <v>442</v>
      </c>
      <c r="P98" s="2" t="s">
        <v>132</v>
      </c>
      <c r="Q98" s="2" t="s">
        <v>444</v>
      </c>
      <c r="R98" s="2"/>
      <c r="S98" s="2" t="s">
        <v>23</v>
      </c>
      <c r="T98" s="2"/>
      <c r="U98" s="2" t="s">
        <v>117</v>
      </c>
      <c r="V98" s="2" t="s">
        <v>2</v>
      </c>
      <c r="W98" s="2" t="s">
        <v>118</v>
      </c>
      <c r="X98" s="2">
        <v>22400</v>
      </c>
      <c r="Y98" s="2">
        <v>116900</v>
      </c>
      <c r="Z98" s="1">
        <v>0</v>
      </c>
      <c r="AA98" s="1">
        <v>139300</v>
      </c>
      <c r="AB98" s="1">
        <v>7840</v>
      </c>
      <c r="AC98" s="1">
        <v>40920</v>
      </c>
      <c r="AD98" s="1">
        <v>1980</v>
      </c>
      <c r="AE98" s="1">
        <v>1</v>
      </c>
      <c r="AF98" s="1">
        <v>1</v>
      </c>
      <c r="AG98" s="1">
        <v>2572</v>
      </c>
      <c r="AH98" s="1">
        <v>1</v>
      </c>
      <c r="AI98" s="1">
        <v>1</v>
      </c>
      <c r="AJ98" s="1">
        <v>442</v>
      </c>
      <c r="AK98" s="2" t="s">
        <v>33</v>
      </c>
      <c r="AL98" s="1">
        <v>430</v>
      </c>
      <c r="AM98" s="1">
        <v>2000</v>
      </c>
      <c r="AN98" s="1">
        <v>0</v>
      </c>
      <c r="AO98" s="1">
        <v>31</v>
      </c>
      <c r="AP98" s="2" t="s">
        <v>149</v>
      </c>
      <c r="AQ98" s="2"/>
      <c r="AR98" t="str">
        <f>_xlfn.TEXTJOIN(,,"http://portagecountyauditor.org/Data.aspx?ParcelID=",C98)</f>
        <v>http://portagecountyauditor.org/Data.aspx?ParcelID=19-008-00-00-010-001</v>
      </c>
      <c r="AS98" s="5" t="str">
        <f>HYPERLINK(AR98,"Link to Auditor's Site")</f>
        <v>Link to Auditor's Site</v>
      </c>
    </row>
    <row r="99" spans="1:45" x14ac:dyDescent="0.2">
      <c r="A99" s="2" t="s">
        <v>269</v>
      </c>
      <c r="B99" s="3">
        <v>40534</v>
      </c>
      <c r="C99" s="2" t="s">
        <v>446</v>
      </c>
      <c r="D99" s="2">
        <v>1.9007889099999999</v>
      </c>
      <c r="E99" s="2">
        <v>2.0670000000000002</v>
      </c>
      <c r="F99" s="2" t="s">
        <v>446</v>
      </c>
      <c r="G99" s="2"/>
      <c r="H99" s="2" t="s">
        <v>447</v>
      </c>
      <c r="I99" s="2"/>
      <c r="J99" s="2" t="s">
        <v>197</v>
      </c>
      <c r="K99" s="2" t="s">
        <v>23</v>
      </c>
      <c r="L99" s="2"/>
      <c r="M99" s="1">
        <v>481</v>
      </c>
      <c r="N99" s="2" t="s">
        <v>269</v>
      </c>
      <c r="O99" s="2" t="s">
        <v>270</v>
      </c>
      <c r="P99" s="2" t="s">
        <v>448</v>
      </c>
      <c r="Q99" s="2"/>
      <c r="R99" s="2"/>
      <c r="S99" s="2"/>
      <c r="T99" s="2"/>
      <c r="U99" s="2" t="s">
        <v>6</v>
      </c>
      <c r="V99" s="2" t="s">
        <v>2</v>
      </c>
      <c r="W99" s="2" t="s">
        <v>7</v>
      </c>
      <c r="X99" s="2">
        <v>67600</v>
      </c>
      <c r="Y99" s="2">
        <v>498800</v>
      </c>
      <c r="Z99" s="1">
        <v>0</v>
      </c>
      <c r="AA99" s="1">
        <v>566400</v>
      </c>
      <c r="AB99" s="1">
        <v>23660</v>
      </c>
      <c r="AC99" s="1">
        <v>174580</v>
      </c>
      <c r="AD99" s="1">
        <v>1994</v>
      </c>
      <c r="AE99" s="1">
        <v>1</v>
      </c>
      <c r="AF99" s="1">
        <v>1</v>
      </c>
      <c r="AG99" s="1">
        <v>414</v>
      </c>
      <c r="AH99" s="1">
        <v>1</v>
      </c>
      <c r="AI99" s="1">
        <v>1</v>
      </c>
      <c r="AJ99" s="1">
        <v>344</v>
      </c>
      <c r="AK99" s="2" t="s">
        <v>12</v>
      </c>
      <c r="AL99" s="1">
        <v>481</v>
      </c>
      <c r="AM99" s="1">
        <v>0</v>
      </c>
      <c r="AN99" s="1">
        <v>0</v>
      </c>
      <c r="AO99" s="1">
        <v>24</v>
      </c>
      <c r="AP99" s="2" t="s">
        <v>149</v>
      </c>
      <c r="AQ99" s="2"/>
      <c r="AR99" t="str">
        <f>_xlfn.TEXTJOIN(,,"http://portagecountyauditor.org/Data.aspx?ParcelID=",C99)</f>
        <v>http://portagecountyauditor.org/Data.aspx?ParcelID=19-008-00-00-010-002</v>
      </c>
      <c r="AS99" s="5" t="str">
        <f>HYPERLINK(AR99,"Link to Auditor's Site")</f>
        <v>Link to Auditor's Site</v>
      </c>
    </row>
    <row r="100" spans="1:45" x14ac:dyDescent="0.2">
      <c r="A100" s="2" t="s">
        <v>586</v>
      </c>
      <c r="B100" s="3">
        <v>38390</v>
      </c>
      <c r="C100" s="2" t="s">
        <v>587</v>
      </c>
      <c r="D100" s="2">
        <v>0.61695257999999997</v>
      </c>
      <c r="E100" s="2">
        <v>0.61299999999999999</v>
      </c>
      <c r="F100" s="2" t="s">
        <v>587</v>
      </c>
      <c r="G100" s="2"/>
      <c r="H100" s="2" t="s">
        <v>588</v>
      </c>
      <c r="I100" s="2"/>
      <c r="J100" s="2" t="s">
        <v>244</v>
      </c>
      <c r="K100" s="2"/>
      <c r="L100" s="2"/>
      <c r="M100" s="1">
        <v>470</v>
      </c>
      <c r="N100" s="2" t="s">
        <v>586</v>
      </c>
      <c r="O100" s="2" t="s">
        <v>589</v>
      </c>
      <c r="P100" s="2" t="s">
        <v>49</v>
      </c>
      <c r="Q100" s="2" t="s">
        <v>590</v>
      </c>
      <c r="R100" s="2"/>
      <c r="S100" s="2" t="s">
        <v>23</v>
      </c>
      <c r="T100" s="2"/>
      <c r="U100" s="2" t="s">
        <v>117</v>
      </c>
      <c r="V100" s="2" t="s">
        <v>2</v>
      </c>
      <c r="W100" s="2" t="s">
        <v>118</v>
      </c>
      <c r="X100" s="2">
        <v>46300</v>
      </c>
      <c r="Y100" s="2">
        <v>91000</v>
      </c>
      <c r="Z100" s="1">
        <v>0</v>
      </c>
      <c r="AA100" s="1">
        <v>137300</v>
      </c>
      <c r="AB100" s="1">
        <v>16210</v>
      </c>
      <c r="AC100" s="1">
        <v>31850</v>
      </c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 t="s">
        <v>149</v>
      </c>
      <c r="AQ100" s="2"/>
      <c r="AR100" t="str">
        <f>_xlfn.TEXTJOIN(,,"http://portagecountyauditor.org/Data.aspx?ParcelID=",C100)</f>
        <v>http://portagecountyauditor.org/Data.aspx?ParcelID=19-010-00-00-005-000</v>
      </c>
      <c r="AS100" s="5" t="str">
        <f>HYPERLINK(AR100,"Link to Auditor's Site")</f>
        <v>Link to Auditor's Site</v>
      </c>
    </row>
    <row r="101" spans="1:45" x14ac:dyDescent="0.2">
      <c r="A101" s="2" t="s">
        <v>633</v>
      </c>
      <c r="B101" s="3">
        <v>42374</v>
      </c>
      <c r="C101" s="2" t="s">
        <v>634</v>
      </c>
      <c r="D101" s="2">
        <v>0.63215226000000002</v>
      </c>
      <c r="E101" s="2">
        <v>0.63200000000000001</v>
      </c>
      <c r="F101" s="2" t="s">
        <v>634</v>
      </c>
      <c r="G101" s="2"/>
      <c r="H101" s="2" t="s">
        <v>635</v>
      </c>
      <c r="I101" s="2"/>
      <c r="J101" s="2" t="s">
        <v>244</v>
      </c>
      <c r="K101" s="2"/>
      <c r="L101" s="2"/>
      <c r="M101" s="1">
        <v>470</v>
      </c>
      <c r="N101" s="2" t="s">
        <v>633</v>
      </c>
      <c r="O101" s="2" t="s">
        <v>633</v>
      </c>
      <c r="P101" s="2" t="s">
        <v>49</v>
      </c>
      <c r="Q101" s="2" t="s">
        <v>635</v>
      </c>
      <c r="R101" s="2"/>
      <c r="S101" s="2" t="s">
        <v>23</v>
      </c>
      <c r="T101" s="2"/>
      <c r="U101" s="2" t="s">
        <v>117</v>
      </c>
      <c r="V101" s="2" t="s">
        <v>2</v>
      </c>
      <c r="W101" s="2" t="s">
        <v>118</v>
      </c>
      <c r="X101" s="2">
        <v>47700</v>
      </c>
      <c r="Y101" s="2">
        <v>108700</v>
      </c>
      <c r="Z101" s="1">
        <v>0</v>
      </c>
      <c r="AA101" s="1">
        <v>156400</v>
      </c>
      <c r="AB101" s="1">
        <v>16700</v>
      </c>
      <c r="AC101" s="1">
        <v>38050</v>
      </c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 t="s">
        <v>149</v>
      </c>
      <c r="AQ101" s="2"/>
      <c r="AR101" t="str">
        <f>_xlfn.TEXTJOIN(,,"http://portagecountyauditor.org/Data.aspx?ParcelID=",C101)</f>
        <v>http://portagecountyauditor.org/Data.aspx?ParcelID=19-010-00-00-006-001</v>
      </c>
      <c r="AS101" s="5" t="str">
        <f>HYPERLINK(AR101,"Link to Auditor's Site")</f>
        <v>Link to Auditor's Site</v>
      </c>
    </row>
    <row r="102" spans="1:45" x14ac:dyDescent="0.2">
      <c r="A102" s="2" t="s">
        <v>260</v>
      </c>
      <c r="B102" s="3">
        <v>32398</v>
      </c>
      <c r="C102" s="2" t="s">
        <v>631</v>
      </c>
      <c r="D102" s="2">
        <v>0.34694634000000002</v>
      </c>
      <c r="E102" s="2">
        <v>0.49</v>
      </c>
      <c r="F102" s="2" t="s">
        <v>631</v>
      </c>
      <c r="G102" s="2"/>
      <c r="H102" s="2"/>
      <c r="I102" s="2"/>
      <c r="J102" s="2" t="s">
        <v>263</v>
      </c>
      <c r="K102" s="2"/>
      <c r="L102" s="2"/>
      <c r="M102" s="1">
        <v>640</v>
      </c>
      <c r="N102" s="2" t="s">
        <v>264</v>
      </c>
      <c r="O102" s="2" t="s">
        <v>260</v>
      </c>
      <c r="P102" s="2" t="s">
        <v>177</v>
      </c>
      <c r="Q102" s="2" t="s">
        <v>632</v>
      </c>
      <c r="R102" s="2"/>
      <c r="S102" s="2" t="s">
        <v>23</v>
      </c>
      <c r="T102" s="2"/>
      <c r="U102" s="2" t="s">
        <v>117</v>
      </c>
      <c r="V102" s="2" t="s">
        <v>2</v>
      </c>
      <c r="W102" s="2" t="s">
        <v>118</v>
      </c>
      <c r="X102" s="2">
        <v>4900</v>
      </c>
      <c r="Y102" s="2">
        <v>0</v>
      </c>
      <c r="Z102" s="1">
        <v>0</v>
      </c>
      <c r="AA102" s="1">
        <v>4900</v>
      </c>
      <c r="AB102" s="1">
        <v>1720</v>
      </c>
      <c r="AC102" s="1">
        <v>0</v>
      </c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 t="s">
        <v>149</v>
      </c>
      <c r="AQ102" s="2"/>
      <c r="AR102" t="str">
        <f>_xlfn.TEXTJOIN(,,"http://portagecountyauditor.org/Data.aspx?ParcelID=",C102)</f>
        <v>http://portagecountyauditor.org/Data.aspx?ParcelID=19-010-00-00-019-000</v>
      </c>
      <c r="AS102" s="5" t="str">
        <f>HYPERLINK(AR102,"Link to Auditor's Site")</f>
        <v>Link to Auditor's Site</v>
      </c>
    </row>
    <row r="103" spans="1:45" x14ac:dyDescent="0.2">
      <c r="A103" s="2" t="s">
        <v>260</v>
      </c>
      <c r="B103" s="3">
        <v>32874</v>
      </c>
      <c r="C103" s="2" t="s">
        <v>640</v>
      </c>
      <c r="D103" s="2">
        <v>7.1008511199999997</v>
      </c>
      <c r="E103" s="2">
        <v>7.33</v>
      </c>
      <c r="F103" s="2" t="s">
        <v>640</v>
      </c>
      <c r="G103" s="2"/>
      <c r="H103" s="2"/>
      <c r="I103" s="2"/>
      <c r="J103" s="2" t="s">
        <v>156</v>
      </c>
      <c r="K103" s="2"/>
      <c r="L103" s="2"/>
      <c r="M103" s="1">
        <v>690</v>
      </c>
      <c r="N103" s="2" t="s">
        <v>264</v>
      </c>
      <c r="O103" s="2" t="s">
        <v>260</v>
      </c>
      <c r="P103" s="2"/>
      <c r="Q103" s="2"/>
      <c r="R103" s="2"/>
      <c r="S103" s="2"/>
      <c r="T103" s="2"/>
      <c r="U103" s="2"/>
      <c r="V103" s="2"/>
      <c r="W103" s="2"/>
      <c r="X103" s="2">
        <v>42300</v>
      </c>
      <c r="Y103" s="2">
        <v>0</v>
      </c>
      <c r="Z103" s="1">
        <v>0</v>
      </c>
      <c r="AA103" s="1">
        <v>42300</v>
      </c>
      <c r="AB103" s="1">
        <v>14810</v>
      </c>
      <c r="AC103" s="1">
        <v>0</v>
      </c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 t="s">
        <v>149</v>
      </c>
      <c r="AQ103" s="2"/>
      <c r="AR103" t="str">
        <f>_xlfn.TEXTJOIN(,,"http://portagecountyauditor.org/Data.aspx?ParcelID=",C103)</f>
        <v>http://portagecountyauditor.org/Data.aspx?ParcelID=19-011-00-00-054-000</v>
      </c>
      <c r="AS103" s="5" t="str">
        <f>HYPERLINK(AR103,"Link to Auditor's Site")</f>
        <v>Link to Auditor's Site</v>
      </c>
    </row>
    <row r="104" spans="1:45" x14ac:dyDescent="0.2">
      <c r="A104" s="2" t="s">
        <v>525</v>
      </c>
      <c r="B104" s="3">
        <v>32874</v>
      </c>
      <c r="C104" s="2" t="s">
        <v>526</v>
      </c>
      <c r="D104" s="2">
        <v>9.4813743299999995</v>
      </c>
      <c r="E104" s="2">
        <v>9.5</v>
      </c>
      <c r="F104" s="2" t="s">
        <v>526</v>
      </c>
      <c r="G104" s="2"/>
      <c r="H104" s="2"/>
      <c r="I104" s="2"/>
      <c r="J104" s="2" t="s">
        <v>156</v>
      </c>
      <c r="K104" s="2"/>
      <c r="L104" s="2"/>
      <c r="M104" s="1">
        <v>690</v>
      </c>
      <c r="N104" s="2" t="s">
        <v>525</v>
      </c>
      <c r="O104" s="2" t="s">
        <v>117</v>
      </c>
      <c r="P104" s="2"/>
      <c r="Q104" s="2"/>
      <c r="R104" s="2"/>
      <c r="S104" s="2"/>
      <c r="T104" s="2"/>
      <c r="U104" s="2"/>
      <c r="V104" s="2"/>
      <c r="W104" s="2"/>
      <c r="X104" s="2">
        <v>54900</v>
      </c>
      <c r="Y104" s="2">
        <v>0</v>
      </c>
      <c r="Z104" s="1">
        <v>0</v>
      </c>
      <c r="AA104" s="1">
        <v>54900</v>
      </c>
      <c r="AB104" s="1">
        <v>19220</v>
      </c>
      <c r="AC104" s="1">
        <v>0</v>
      </c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 t="s">
        <v>149</v>
      </c>
      <c r="AQ104" s="2"/>
      <c r="AR104" t="str">
        <f>_xlfn.TEXTJOIN(,,"http://portagecountyauditor.org/Data.aspx?ParcelID=",C104)</f>
        <v>http://portagecountyauditor.org/Data.aspx?ParcelID=19-011-00-00-055-000</v>
      </c>
      <c r="AS104" s="5" t="str">
        <f>HYPERLINK(AR104,"Link to Auditor's Site")</f>
        <v>Link to Auditor's Site</v>
      </c>
    </row>
    <row r="105" spans="1:45" x14ac:dyDescent="0.2">
      <c r="A105" s="2" t="s">
        <v>600</v>
      </c>
      <c r="B105" s="3">
        <v>31775</v>
      </c>
      <c r="C105" s="2" t="s">
        <v>601</v>
      </c>
      <c r="D105" s="2">
        <v>1.9282656899999999</v>
      </c>
      <c r="E105" s="2">
        <v>2.1070000000000002</v>
      </c>
      <c r="F105" s="2" t="s">
        <v>601</v>
      </c>
      <c r="G105" s="2"/>
      <c r="H105" s="2" t="s">
        <v>602</v>
      </c>
      <c r="I105" s="2"/>
      <c r="J105" s="2" t="s">
        <v>156</v>
      </c>
      <c r="K105" s="2"/>
      <c r="L105" s="2"/>
      <c r="M105" s="1">
        <v>441</v>
      </c>
      <c r="N105" s="2" t="s">
        <v>600</v>
      </c>
      <c r="O105" s="2" t="s">
        <v>603</v>
      </c>
      <c r="P105" s="2" t="s">
        <v>193</v>
      </c>
      <c r="Q105" s="2" t="s">
        <v>602</v>
      </c>
      <c r="R105" s="2"/>
      <c r="S105" s="2"/>
      <c r="T105" s="2"/>
      <c r="U105" s="2" t="s">
        <v>117</v>
      </c>
      <c r="V105" s="2" t="s">
        <v>2</v>
      </c>
      <c r="W105" s="2" t="s">
        <v>118</v>
      </c>
      <c r="X105" s="2">
        <v>50700</v>
      </c>
      <c r="Y105" s="2">
        <v>315800</v>
      </c>
      <c r="Z105" s="1">
        <v>0</v>
      </c>
      <c r="AA105" s="1">
        <v>366500</v>
      </c>
      <c r="AB105" s="1">
        <v>17750</v>
      </c>
      <c r="AC105" s="1">
        <v>110530</v>
      </c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 t="s">
        <v>149</v>
      </c>
      <c r="AQ105" s="2"/>
      <c r="AR105" t="str">
        <f>_xlfn.TEXTJOIN(,,"http://portagecountyauditor.org/Data.aspx?ParcelID=",C105)</f>
        <v>http://portagecountyauditor.org/Data.aspx?ParcelID=19-012-00-00-030-000</v>
      </c>
      <c r="AS105" s="5" t="str">
        <f>HYPERLINK(AR105,"Link to Auditor's Site")</f>
        <v>Link to Auditor's Site</v>
      </c>
    </row>
    <row r="106" spans="1:45" x14ac:dyDescent="0.2">
      <c r="A106" s="2" t="s">
        <v>679</v>
      </c>
      <c r="B106" s="3">
        <v>32874</v>
      </c>
      <c r="C106" s="2" t="s">
        <v>680</v>
      </c>
      <c r="D106" s="2">
        <v>0.27685881000000001</v>
      </c>
      <c r="E106" s="2">
        <v>0.33</v>
      </c>
      <c r="F106" s="2" t="s">
        <v>680</v>
      </c>
      <c r="G106" s="2"/>
      <c r="H106" s="2" t="s">
        <v>681</v>
      </c>
      <c r="I106" s="2"/>
      <c r="J106" s="2" t="s">
        <v>49</v>
      </c>
      <c r="K106" s="2"/>
      <c r="L106" s="2"/>
      <c r="M106" s="1">
        <v>499</v>
      </c>
      <c r="N106" s="2" t="s">
        <v>679</v>
      </c>
      <c r="O106" s="2" t="s">
        <v>682</v>
      </c>
      <c r="P106" s="2"/>
      <c r="Q106" s="2"/>
      <c r="R106" s="2"/>
      <c r="S106" s="2"/>
      <c r="T106" s="2"/>
      <c r="U106" s="2"/>
      <c r="V106" s="2"/>
      <c r="W106" s="2"/>
      <c r="X106" s="2">
        <v>0</v>
      </c>
      <c r="Y106" s="2">
        <v>0</v>
      </c>
      <c r="Z106" s="1">
        <v>0</v>
      </c>
      <c r="AA106" s="1">
        <v>0</v>
      </c>
      <c r="AB106" s="1">
        <v>0</v>
      </c>
      <c r="AC106" s="1">
        <v>0</v>
      </c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 t="s">
        <v>149</v>
      </c>
      <c r="AQ106" s="2"/>
      <c r="AR106" t="str">
        <f>_xlfn.TEXTJOIN(,,"http://portagecountyauditor.org/Data.aspx?ParcelID=",C106)</f>
        <v>http://portagecountyauditor.org/Data.aspx?ParcelID=19-013-00-00-009-001</v>
      </c>
      <c r="AS106" s="5" t="str">
        <f>HYPERLINK(AR106,"Link to Auditor's Site")</f>
        <v>Link to Auditor's Site</v>
      </c>
    </row>
    <row r="107" spans="1:45" x14ac:dyDescent="0.2">
      <c r="A107" s="2" t="s">
        <v>99</v>
      </c>
      <c r="B107" s="3">
        <v>32874</v>
      </c>
      <c r="C107" s="2" t="s">
        <v>595</v>
      </c>
      <c r="D107" s="2">
        <v>0.17085215000000001</v>
      </c>
      <c r="E107" s="2">
        <v>0.25</v>
      </c>
      <c r="F107" s="2" t="s">
        <v>595</v>
      </c>
      <c r="G107" s="2"/>
      <c r="H107" s="2"/>
      <c r="I107" s="2"/>
      <c r="J107" s="2" t="s">
        <v>182</v>
      </c>
      <c r="K107" s="2"/>
      <c r="L107" s="2"/>
      <c r="M107" s="1">
        <v>499</v>
      </c>
      <c r="N107" s="2" t="s">
        <v>100</v>
      </c>
      <c r="O107" s="2" t="s">
        <v>99</v>
      </c>
      <c r="P107" s="2"/>
      <c r="Q107" s="2"/>
      <c r="R107" s="2"/>
      <c r="S107" s="2"/>
      <c r="T107" s="2"/>
      <c r="U107" s="2"/>
      <c r="V107" s="2"/>
      <c r="W107" s="2"/>
      <c r="X107" s="2">
        <v>7400</v>
      </c>
      <c r="Y107" s="2">
        <v>3500</v>
      </c>
      <c r="Z107" s="1">
        <v>0</v>
      </c>
      <c r="AA107" s="1">
        <v>10900</v>
      </c>
      <c r="AB107" s="1">
        <v>2590</v>
      </c>
      <c r="AC107" s="1">
        <v>1230</v>
      </c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 t="s">
        <v>149</v>
      </c>
      <c r="AQ107" s="2"/>
      <c r="AR107" t="str">
        <f>_xlfn.TEXTJOIN(,,"http://portagecountyauditor.org/Data.aspx?ParcelID=",C107)</f>
        <v>http://portagecountyauditor.org/Data.aspx?ParcelID=19-014-00-00-010-000</v>
      </c>
      <c r="AS107" s="5" t="str">
        <f>HYPERLINK(AR107,"Link to Auditor's Site")</f>
        <v>Link to Auditor's Site</v>
      </c>
    </row>
    <row r="108" spans="1:45" x14ac:dyDescent="0.2">
      <c r="A108" s="2" t="s">
        <v>256</v>
      </c>
      <c r="B108" s="3">
        <v>41941</v>
      </c>
      <c r="C108" s="2" t="s">
        <v>660</v>
      </c>
      <c r="D108" s="2">
        <v>3.6591585599999998</v>
      </c>
      <c r="E108" s="2">
        <v>3.6429999999999998</v>
      </c>
      <c r="F108" s="2" t="s">
        <v>660</v>
      </c>
      <c r="G108" s="2"/>
      <c r="H108" s="2" t="s">
        <v>661</v>
      </c>
      <c r="I108" s="2" t="s">
        <v>173</v>
      </c>
      <c r="J108" s="2" t="s">
        <v>42</v>
      </c>
      <c r="K108" s="2"/>
      <c r="L108" s="2"/>
      <c r="M108" s="1">
        <v>425</v>
      </c>
      <c r="N108" s="2" t="s">
        <v>256</v>
      </c>
      <c r="O108" s="2" t="s">
        <v>257</v>
      </c>
      <c r="P108" s="2" t="s">
        <v>258</v>
      </c>
      <c r="Q108" s="2" t="s">
        <v>259</v>
      </c>
      <c r="R108" s="2"/>
      <c r="S108" s="2" t="s">
        <v>1</v>
      </c>
      <c r="T108" s="2"/>
      <c r="U108" s="2" t="s">
        <v>117</v>
      </c>
      <c r="V108" s="2" t="s">
        <v>2</v>
      </c>
      <c r="W108" s="2" t="s">
        <v>118</v>
      </c>
      <c r="X108" s="2">
        <v>158700</v>
      </c>
      <c r="Y108" s="2">
        <v>597600</v>
      </c>
      <c r="Z108" s="1">
        <v>0</v>
      </c>
      <c r="AA108" s="1">
        <v>756300</v>
      </c>
      <c r="AB108" s="1">
        <v>55550</v>
      </c>
      <c r="AC108" s="1">
        <v>209160</v>
      </c>
      <c r="AD108" s="1">
        <v>1965</v>
      </c>
      <c r="AE108" s="1">
        <v>1</v>
      </c>
      <c r="AF108" s="1">
        <v>1</v>
      </c>
      <c r="AG108" s="1">
        <v>15686</v>
      </c>
      <c r="AH108" s="1">
        <v>1</v>
      </c>
      <c r="AI108" s="1">
        <v>1</v>
      </c>
      <c r="AJ108" s="1">
        <v>446</v>
      </c>
      <c r="AK108" s="2" t="s">
        <v>87</v>
      </c>
      <c r="AL108" s="1">
        <v>425</v>
      </c>
      <c r="AM108" s="1">
        <v>0</v>
      </c>
      <c r="AN108" s="1">
        <v>0</v>
      </c>
      <c r="AO108" s="1">
        <v>50</v>
      </c>
      <c r="AP108" s="2" t="s">
        <v>149</v>
      </c>
      <c r="AQ108" s="2"/>
      <c r="AR108" t="str">
        <f>_xlfn.TEXTJOIN(,,"http://portagecountyauditor.org/Data.aspx?ParcelID=",C108)</f>
        <v>http://portagecountyauditor.org/Data.aspx?ParcelID=19-014-00-00-031-000</v>
      </c>
      <c r="AS108" s="5" t="str">
        <f>HYPERLINK(AR108,"Link to Auditor's Site")</f>
        <v>Link to Auditor's Site</v>
      </c>
    </row>
    <row r="109" spans="1:45" x14ac:dyDescent="0.2">
      <c r="A109" s="2" t="s">
        <v>389</v>
      </c>
      <c r="B109" s="3">
        <v>40263</v>
      </c>
      <c r="C109" s="2" t="s">
        <v>390</v>
      </c>
      <c r="D109" s="2">
        <v>0.71901594999999996</v>
      </c>
      <c r="E109" s="2">
        <v>0.71899999999999997</v>
      </c>
      <c r="F109" s="2" t="s">
        <v>390</v>
      </c>
      <c r="G109" s="2"/>
      <c r="H109" s="2" t="s">
        <v>391</v>
      </c>
      <c r="I109" s="2"/>
      <c r="J109" s="2" t="s">
        <v>182</v>
      </c>
      <c r="K109" s="2" t="s">
        <v>23</v>
      </c>
      <c r="L109" s="2"/>
      <c r="M109" s="1">
        <v>435</v>
      </c>
      <c r="N109" s="2" t="s">
        <v>389</v>
      </c>
      <c r="O109" s="2" t="s">
        <v>392</v>
      </c>
      <c r="P109" s="2" t="s">
        <v>393</v>
      </c>
      <c r="Q109" s="2"/>
      <c r="R109" s="2"/>
      <c r="S109" s="2"/>
      <c r="T109" s="2"/>
      <c r="U109" s="2" t="s">
        <v>74</v>
      </c>
      <c r="V109" s="2" t="s">
        <v>2</v>
      </c>
      <c r="W109" s="2" t="s">
        <v>88</v>
      </c>
      <c r="X109" s="2">
        <v>156800</v>
      </c>
      <c r="Y109" s="2">
        <v>487100</v>
      </c>
      <c r="Z109" s="1">
        <v>0</v>
      </c>
      <c r="AA109" s="1">
        <v>643900</v>
      </c>
      <c r="AB109" s="1">
        <v>54880</v>
      </c>
      <c r="AC109" s="1">
        <v>170490</v>
      </c>
      <c r="AD109" s="1">
        <v>1988</v>
      </c>
      <c r="AE109" s="1">
        <v>1</v>
      </c>
      <c r="AF109" s="1">
        <v>1</v>
      </c>
      <c r="AG109" s="1">
        <v>4139</v>
      </c>
      <c r="AH109" s="1">
        <v>1</v>
      </c>
      <c r="AI109" s="1">
        <v>1</v>
      </c>
      <c r="AJ109" s="1">
        <v>349</v>
      </c>
      <c r="AK109" s="2" t="s">
        <v>20</v>
      </c>
      <c r="AL109" s="1">
        <v>435</v>
      </c>
      <c r="AM109" s="1">
        <v>0</v>
      </c>
      <c r="AN109" s="1">
        <v>0</v>
      </c>
      <c r="AO109" s="1">
        <v>15</v>
      </c>
      <c r="AP109" s="2" t="s">
        <v>149</v>
      </c>
      <c r="AQ109" s="2"/>
      <c r="AR109" t="str">
        <f>_xlfn.TEXTJOIN(,,"http://portagecountyauditor.org/Data.aspx?ParcelID=",C109)</f>
        <v>http://portagecountyauditor.org/Data.aspx?ParcelID=19-014-00-00-031-001</v>
      </c>
      <c r="AS109" s="5" t="str">
        <f>HYPERLINK(AR109,"Link to Auditor's Site")</f>
        <v>Link to Auditor's Site</v>
      </c>
    </row>
    <row r="110" spans="1:45" x14ac:dyDescent="0.2">
      <c r="A110" s="2" t="s">
        <v>509</v>
      </c>
      <c r="B110" s="3">
        <v>32874</v>
      </c>
      <c r="C110" s="2" t="s">
        <v>510</v>
      </c>
      <c r="D110" s="2">
        <v>0.31646132999999999</v>
      </c>
      <c r="E110" s="2">
        <v>0.35099999999999998</v>
      </c>
      <c r="F110" s="2" t="s">
        <v>510</v>
      </c>
      <c r="G110" s="2"/>
      <c r="H110" s="2" t="s">
        <v>511</v>
      </c>
      <c r="I110" s="2"/>
      <c r="J110" s="2" t="s">
        <v>182</v>
      </c>
      <c r="K110" s="2"/>
      <c r="L110" s="2"/>
      <c r="M110" s="1">
        <v>420</v>
      </c>
      <c r="N110" s="2" t="s">
        <v>512</v>
      </c>
      <c r="O110" s="2" t="s">
        <v>509</v>
      </c>
      <c r="P110" s="2" t="s">
        <v>42</v>
      </c>
      <c r="Q110" s="2" t="s">
        <v>511</v>
      </c>
      <c r="R110" s="2"/>
      <c r="S110" s="2" t="s">
        <v>23</v>
      </c>
      <c r="T110" s="2"/>
      <c r="U110" s="2" t="s">
        <v>117</v>
      </c>
      <c r="V110" s="2" t="s">
        <v>2</v>
      </c>
      <c r="W110" s="2" t="s">
        <v>118</v>
      </c>
      <c r="X110" s="2">
        <v>39200</v>
      </c>
      <c r="Y110" s="2">
        <v>228400</v>
      </c>
      <c r="Z110" s="1">
        <v>0</v>
      </c>
      <c r="AA110" s="1">
        <v>267600</v>
      </c>
      <c r="AB110" s="1">
        <v>13720</v>
      </c>
      <c r="AC110" s="1">
        <v>79940</v>
      </c>
      <c r="AD110" s="1">
        <v>1966</v>
      </c>
      <c r="AE110" s="1">
        <v>1</v>
      </c>
      <c r="AF110" s="1">
        <v>1</v>
      </c>
      <c r="AG110" s="1">
        <v>1967</v>
      </c>
      <c r="AH110" s="1">
        <v>1</v>
      </c>
      <c r="AI110" s="1">
        <v>1</v>
      </c>
      <c r="AJ110" s="1">
        <v>406</v>
      </c>
      <c r="AK110" s="2" t="s">
        <v>4</v>
      </c>
      <c r="AL110" s="1">
        <v>420</v>
      </c>
      <c r="AM110" s="1">
        <v>0</v>
      </c>
      <c r="AN110" s="1">
        <v>0</v>
      </c>
      <c r="AO110" s="1">
        <v>50</v>
      </c>
      <c r="AP110" s="2" t="s">
        <v>149</v>
      </c>
      <c r="AQ110" s="2"/>
      <c r="AR110" t="str">
        <f>_xlfn.TEXTJOIN(,,"http://portagecountyauditor.org/Data.aspx?ParcelID=",C110)</f>
        <v>http://portagecountyauditor.org/Data.aspx?ParcelID=19-014-00-00-032-000</v>
      </c>
      <c r="AS110" s="5" t="str">
        <f>HYPERLINK(AR110,"Link to Auditor's Site")</f>
        <v>Link to Auditor's Site</v>
      </c>
    </row>
    <row r="111" spans="1:45" x14ac:dyDescent="0.2">
      <c r="A111" s="2" t="s">
        <v>280</v>
      </c>
      <c r="B111" s="3">
        <v>41390</v>
      </c>
      <c r="C111" s="2" t="s">
        <v>648</v>
      </c>
      <c r="D111" s="2">
        <v>0</v>
      </c>
      <c r="E111" s="2">
        <v>1.734</v>
      </c>
      <c r="F111" s="2" t="s">
        <v>648</v>
      </c>
      <c r="G111" s="2"/>
      <c r="H111" s="2" t="s">
        <v>284</v>
      </c>
      <c r="I111" s="2"/>
      <c r="J111" s="2" t="s">
        <v>244</v>
      </c>
      <c r="K111" s="2"/>
      <c r="L111" s="2"/>
      <c r="M111" s="1">
        <v>454</v>
      </c>
      <c r="N111" s="2" t="s">
        <v>280</v>
      </c>
      <c r="O111" s="2" t="s">
        <v>280</v>
      </c>
      <c r="P111" s="2" t="s">
        <v>49</v>
      </c>
      <c r="Q111" s="2" t="s">
        <v>649</v>
      </c>
      <c r="R111" s="2"/>
      <c r="S111" s="2" t="s">
        <v>23</v>
      </c>
      <c r="T111" s="2"/>
      <c r="U111" s="2" t="s">
        <v>117</v>
      </c>
      <c r="V111" s="2" t="s">
        <v>2</v>
      </c>
      <c r="W111" s="2" t="s">
        <v>118</v>
      </c>
      <c r="X111" s="2">
        <v>188800</v>
      </c>
      <c r="Y111" s="2">
        <v>542500</v>
      </c>
      <c r="Z111" s="1">
        <v>0</v>
      </c>
      <c r="AA111" s="1">
        <v>731300</v>
      </c>
      <c r="AB111" s="1">
        <v>66080</v>
      </c>
      <c r="AC111" s="1">
        <v>189880</v>
      </c>
      <c r="AD111" s="1">
        <v>1964</v>
      </c>
      <c r="AE111" s="1">
        <v>1</v>
      </c>
      <c r="AF111" s="1">
        <v>1</v>
      </c>
      <c r="AG111" s="1">
        <v>3600</v>
      </c>
      <c r="AH111" s="1">
        <v>1</v>
      </c>
      <c r="AI111" s="1">
        <v>1</v>
      </c>
      <c r="AJ111" s="1">
        <v>303</v>
      </c>
      <c r="AK111" s="2" t="s">
        <v>97</v>
      </c>
      <c r="AL111" s="1">
        <v>454</v>
      </c>
      <c r="AM111" s="1">
        <v>2013</v>
      </c>
      <c r="AN111" s="1">
        <v>0</v>
      </c>
      <c r="AO111" s="1">
        <v>40</v>
      </c>
      <c r="AP111" s="2" t="s">
        <v>149</v>
      </c>
      <c r="AQ111" s="2"/>
      <c r="AR111" t="str">
        <f>_xlfn.TEXTJOIN(,,"http://portagecountyauditor.org/Data.aspx?ParcelID=",C111)</f>
        <v>http://portagecountyauditor.org/Data.aspx?ParcelID=19-014-00-00-036-000</v>
      </c>
      <c r="AS111" s="5" t="str">
        <f>HYPERLINK(AR111,"Link to Auditor's Site")</f>
        <v>Link to Auditor's Site</v>
      </c>
    </row>
    <row r="112" spans="1:45" x14ac:dyDescent="0.2">
      <c r="A112" s="2" t="s">
        <v>505</v>
      </c>
      <c r="B112" s="3">
        <v>42244</v>
      </c>
      <c r="C112" s="2" t="s">
        <v>506</v>
      </c>
      <c r="D112" s="2">
        <v>0.36005695999999998</v>
      </c>
      <c r="E112" s="2">
        <v>0</v>
      </c>
      <c r="F112" s="2" t="s">
        <v>506</v>
      </c>
      <c r="G112" s="2"/>
      <c r="H112" s="2" t="s">
        <v>507</v>
      </c>
      <c r="I112" s="2"/>
      <c r="J112" s="2" t="s">
        <v>146</v>
      </c>
      <c r="K112" s="2"/>
      <c r="L112" s="2"/>
      <c r="M112" s="1">
        <v>467</v>
      </c>
      <c r="N112" s="2" t="s">
        <v>505</v>
      </c>
      <c r="O112" s="2" t="s">
        <v>505</v>
      </c>
      <c r="P112" s="2" t="s">
        <v>108</v>
      </c>
      <c r="Q112" s="2" t="s">
        <v>508</v>
      </c>
      <c r="R112" s="2"/>
      <c r="S112" s="2" t="s">
        <v>1</v>
      </c>
      <c r="T112" s="2"/>
      <c r="U112" s="2" t="s">
        <v>117</v>
      </c>
      <c r="V112" s="2" t="s">
        <v>2</v>
      </c>
      <c r="W112" s="2" t="s">
        <v>118</v>
      </c>
      <c r="X112" s="2">
        <v>52800</v>
      </c>
      <c r="Y112" s="2">
        <v>86000</v>
      </c>
      <c r="Z112" s="1">
        <v>0</v>
      </c>
      <c r="AA112" s="1">
        <v>138800</v>
      </c>
      <c r="AB112" s="1">
        <v>18480</v>
      </c>
      <c r="AC112" s="1">
        <v>30100</v>
      </c>
      <c r="AD112" s="1">
        <v>1930</v>
      </c>
      <c r="AE112" s="1">
        <v>1</v>
      </c>
      <c r="AF112" s="1">
        <v>1</v>
      </c>
      <c r="AG112" s="1">
        <v>1092</v>
      </c>
      <c r="AH112" s="1">
        <v>1</v>
      </c>
      <c r="AI112" s="1">
        <v>1</v>
      </c>
      <c r="AJ112" s="1">
        <v>344</v>
      </c>
      <c r="AK112" s="2" t="s">
        <v>12</v>
      </c>
      <c r="AL112" s="1">
        <v>467</v>
      </c>
      <c r="AM112" s="1">
        <v>0</v>
      </c>
      <c r="AN112" s="1">
        <v>0</v>
      </c>
      <c r="AO112" s="1">
        <v>50</v>
      </c>
      <c r="AP112" s="2" t="s">
        <v>149</v>
      </c>
      <c r="AQ112" s="2"/>
      <c r="AR112" t="str">
        <f>_xlfn.TEXTJOIN(,,"http://portagecountyauditor.org/Data.aspx?ParcelID=",C112)</f>
        <v>http://portagecountyauditor.org/Data.aspx?ParcelID=19-015-00-00-001-000</v>
      </c>
      <c r="AS112" s="5" t="str">
        <f>HYPERLINK(AR112,"Link to Auditor's Site")</f>
        <v>Link to Auditor's Site</v>
      </c>
    </row>
    <row r="113" spans="1:45" x14ac:dyDescent="0.2">
      <c r="A113" s="2" t="s">
        <v>495</v>
      </c>
      <c r="B113" s="3">
        <v>42104</v>
      </c>
      <c r="C113" s="2" t="s">
        <v>504</v>
      </c>
      <c r="D113" s="2">
        <v>0.32574724999999999</v>
      </c>
      <c r="E113" s="2">
        <v>0.25</v>
      </c>
      <c r="F113" s="2" t="s">
        <v>504</v>
      </c>
      <c r="G113" s="2"/>
      <c r="H113" s="2" t="s">
        <v>116</v>
      </c>
      <c r="I113" s="2"/>
      <c r="J113" s="2" t="s">
        <v>80</v>
      </c>
      <c r="K113" s="2"/>
      <c r="L113" s="2"/>
      <c r="M113" s="1">
        <v>440</v>
      </c>
      <c r="N113" s="2" t="s">
        <v>495</v>
      </c>
      <c r="O113" s="2" t="s">
        <v>497</v>
      </c>
      <c r="P113" s="2" t="s">
        <v>498</v>
      </c>
      <c r="Q113" s="2" t="s">
        <v>499</v>
      </c>
      <c r="R113" s="2"/>
      <c r="S113" s="2"/>
      <c r="T113" s="2"/>
      <c r="U113" s="2" t="s">
        <v>117</v>
      </c>
      <c r="V113" s="2" t="s">
        <v>2</v>
      </c>
      <c r="W113" s="2" t="s">
        <v>118</v>
      </c>
      <c r="X113" s="2">
        <v>21400</v>
      </c>
      <c r="Y113" s="2">
        <v>64500</v>
      </c>
      <c r="Z113" s="1">
        <v>0</v>
      </c>
      <c r="AA113" s="1">
        <v>85900</v>
      </c>
      <c r="AB113" s="1">
        <v>7490</v>
      </c>
      <c r="AC113" s="1">
        <v>22580</v>
      </c>
      <c r="AD113" s="1">
        <v>1925</v>
      </c>
      <c r="AE113" s="1">
        <v>1</v>
      </c>
      <c r="AF113" s="1">
        <v>1</v>
      </c>
      <c r="AG113" s="1">
        <v>1724</v>
      </c>
      <c r="AH113" s="1">
        <v>1</v>
      </c>
      <c r="AI113" s="1">
        <v>1</v>
      </c>
      <c r="AJ113" s="1">
        <v>336</v>
      </c>
      <c r="AK113" s="2" t="s">
        <v>63</v>
      </c>
      <c r="AL113" s="1">
        <v>440</v>
      </c>
      <c r="AM113" s="1">
        <v>1988</v>
      </c>
      <c r="AN113" s="1">
        <v>0</v>
      </c>
      <c r="AO113" s="1">
        <v>50</v>
      </c>
      <c r="AP113" s="2" t="s">
        <v>149</v>
      </c>
      <c r="AQ113" s="2"/>
      <c r="AR113" t="str">
        <f>_xlfn.TEXTJOIN(,,"http://portagecountyauditor.org/Data.aspx?ParcelID=",C113)</f>
        <v>http://portagecountyauditor.org/Data.aspx?ParcelID=19-015-00-00-005-000</v>
      </c>
      <c r="AS113" s="5" t="str">
        <f>HYPERLINK(AR113,"Link to Auditor's Site")</f>
        <v>Link to Auditor's Site</v>
      </c>
    </row>
    <row r="114" spans="1:45" x14ac:dyDescent="0.2">
      <c r="A114" s="2" t="s">
        <v>495</v>
      </c>
      <c r="B114" s="3">
        <v>42104</v>
      </c>
      <c r="C114" s="2" t="s">
        <v>496</v>
      </c>
      <c r="D114" s="2">
        <v>0.41124648000000003</v>
      </c>
      <c r="E114" s="2">
        <v>0.35</v>
      </c>
      <c r="F114" s="2" t="s">
        <v>496</v>
      </c>
      <c r="G114" s="2"/>
      <c r="H114" s="2" t="s">
        <v>116</v>
      </c>
      <c r="I114" s="2"/>
      <c r="J114" s="2" t="s">
        <v>80</v>
      </c>
      <c r="K114" s="2"/>
      <c r="L114" s="2"/>
      <c r="M114" s="1">
        <v>440</v>
      </c>
      <c r="N114" s="2" t="s">
        <v>495</v>
      </c>
      <c r="O114" s="2" t="s">
        <v>497</v>
      </c>
      <c r="P114" s="2" t="s">
        <v>498</v>
      </c>
      <c r="Q114" s="2" t="s">
        <v>499</v>
      </c>
      <c r="R114" s="2"/>
      <c r="S114" s="2"/>
      <c r="T114" s="2"/>
      <c r="U114" s="2" t="s">
        <v>117</v>
      </c>
      <c r="V114" s="2" t="s">
        <v>2</v>
      </c>
      <c r="W114" s="2" t="s">
        <v>118</v>
      </c>
      <c r="X114" s="2">
        <v>28200</v>
      </c>
      <c r="Y114" s="2">
        <v>34800</v>
      </c>
      <c r="Z114" s="1">
        <v>0</v>
      </c>
      <c r="AA114" s="1">
        <v>63000</v>
      </c>
      <c r="AB114" s="1">
        <v>9870</v>
      </c>
      <c r="AC114" s="1">
        <v>12180</v>
      </c>
      <c r="AD114" s="1">
        <v>1925</v>
      </c>
      <c r="AE114" s="1">
        <v>1</v>
      </c>
      <c r="AF114" s="1">
        <v>1</v>
      </c>
      <c r="AG114" s="1">
        <v>1900</v>
      </c>
      <c r="AH114" s="1">
        <v>1</v>
      </c>
      <c r="AI114" s="1">
        <v>1</v>
      </c>
      <c r="AJ114" s="1">
        <v>336</v>
      </c>
      <c r="AK114" s="2" t="s">
        <v>63</v>
      </c>
      <c r="AL114" s="1">
        <v>440</v>
      </c>
      <c r="AM114" s="1">
        <v>1962</v>
      </c>
      <c r="AN114" s="1">
        <v>0</v>
      </c>
      <c r="AO114" s="1">
        <v>50</v>
      </c>
      <c r="AP114" s="2" t="s">
        <v>149</v>
      </c>
      <c r="AQ114" s="2"/>
      <c r="AR114" t="str">
        <f>_xlfn.TEXTJOIN(,,"http://portagecountyauditor.org/Data.aspx?ParcelID=",C114)</f>
        <v>http://portagecountyauditor.org/Data.aspx?ParcelID=19-015-00-00-006-000</v>
      </c>
      <c r="AS114" s="5" t="str">
        <f>HYPERLINK(AR114,"Link to Auditor's Site")</f>
        <v>Link to Auditor's Site</v>
      </c>
    </row>
    <row r="115" spans="1:45" x14ac:dyDescent="0.2">
      <c r="A115" s="2" t="s">
        <v>546</v>
      </c>
      <c r="B115" s="3">
        <v>33246</v>
      </c>
      <c r="C115" s="2" t="s">
        <v>547</v>
      </c>
      <c r="D115" s="2">
        <v>0.52863969</v>
      </c>
      <c r="E115" s="2">
        <v>0.53</v>
      </c>
      <c r="F115" s="2" t="s">
        <v>547</v>
      </c>
      <c r="G115" s="2"/>
      <c r="H115" s="2"/>
      <c r="I115" s="2"/>
      <c r="J115" s="2" t="s">
        <v>548</v>
      </c>
      <c r="K115" s="2"/>
      <c r="L115" s="2"/>
      <c r="M115" s="1">
        <v>640</v>
      </c>
      <c r="N115" s="2" t="s">
        <v>546</v>
      </c>
      <c r="O115" s="2" t="s">
        <v>549</v>
      </c>
      <c r="P115" s="2" t="s">
        <v>86</v>
      </c>
      <c r="Q115" s="2" t="s">
        <v>550</v>
      </c>
      <c r="R115" s="2"/>
      <c r="S115" s="2"/>
      <c r="T115" s="2"/>
      <c r="U115" s="2" t="s">
        <v>8</v>
      </c>
      <c r="V115" s="2" t="s">
        <v>2</v>
      </c>
      <c r="W115" s="2" t="s">
        <v>9</v>
      </c>
      <c r="X115" s="2">
        <v>38200</v>
      </c>
      <c r="Y115" s="2">
        <v>0</v>
      </c>
      <c r="Z115" s="1">
        <v>0</v>
      </c>
      <c r="AA115" s="1">
        <v>38200</v>
      </c>
      <c r="AB115" s="1">
        <v>13370</v>
      </c>
      <c r="AC115" s="1">
        <v>0</v>
      </c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 t="s">
        <v>149</v>
      </c>
      <c r="AQ115" s="2"/>
      <c r="AR115" t="str">
        <f>_xlfn.TEXTJOIN(,,"http://portagecountyauditor.org/Data.aspx?ParcelID=",C115)</f>
        <v>http://portagecountyauditor.org/Data.aspx?ParcelID=19-015-00-00-045-000</v>
      </c>
      <c r="AS115" s="5" t="str">
        <f>HYPERLINK(AR115,"Link to Auditor's Site")</f>
        <v>Link to Auditor's Site</v>
      </c>
    </row>
    <row r="116" spans="1:45" x14ac:dyDescent="0.2">
      <c r="A116" s="2" t="s">
        <v>425</v>
      </c>
      <c r="B116" s="3">
        <v>40165</v>
      </c>
      <c r="C116" s="2" t="s">
        <v>578</v>
      </c>
      <c r="D116" s="2">
        <v>0.13562049000000001</v>
      </c>
      <c r="E116" s="2">
        <v>0</v>
      </c>
      <c r="F116" s="2" t="s">
        <v>578</v>
      </c>
      <c r="G116" s="2"/>
      <c r="H116" s="2"/>
      <c r="I116" s="2"/>
      <c r="J116" s="2" t="s">
        <v>79</v>
      </c>
      <c r="K116" s="2"/>
      <c r="L116" s="2"/>
      <c r="M116" s="1">
        <v>640</v>
      </c>
      <c r="N116" s="2" t="s">
        <v>425</v>
      </c>
      <c r="O116" s="2" t="s">
        <v>428</v>
      </c>
      <c r="P116" s="2" t="s">
        <v>429</v>
      </c>
      <c r="Q116" s="2" t="s">
        <v>427</v>
      </c>
      <c r="R116" s="2"/>
      <c r="S116" s="2"/>
      <c r="T116" s="2"/>
      <c r="U116" s="2" t="s">
        <v>117</v>
      </c>
      <c r="V116" s="2" t="s">
        <v>2</v>
      </c>
      <c r="W116" s="2" t="s">
        <v>118</v>
      </c>
      <c r="X116" s="2">
        <v>8800</v>
      </c>
      <c r="Y116" s="2">
        <v>0</v>
      </c>
      <c r="Z116" s="1">
        <v>0</v>
      </c>
      <c r="AA116" s="1">
        <v>8800</v>
      </c>
      <c r="AB116" s="1">
        <v>3080</v>
      </c>
      <c r="AC116" s="1">
        <v>0</v>
      </c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 t="s">
        <v>149</v>
      </c>
      <c r="AQ116" s="2"/>
      <c r="AR116" t="str">
        <f>_xlfn.TEXTJOIN(,,"http://portagecountyauditor.org/Data.aspx?ParcelID=",C116)</f>
        <v>http://portagecountyauditor.org/Data.aspx?ParcelID=19-015-00-00-061-000</v>
      </c>
      <c r="AS116" s="5" t="str">
        <f>HYPERLINK(AR116,"Link to Auditor's Site")</f>
        <v>Link to Auditor's Site</v>
      </c>
    </row>
    <row r="117" spans="1:45" x14ac:dyDescent="0.2">
      <c r="A117" s="2" t="s">
        <v>425</v>
      </c>
      <c r="B117" s="3">
        <v>40165</v>
      </c>
      <c r="C117" s="2" t="s">
        <v>690</v>
      </c>
      <c r="D117" s="2">
        <v>0.95977931000000005</v>
      </c>
      <c r="E117" s="2">
        <v>0.96</v>
      </c>
      <c r="F117" s="2" t="s">
        <v>690</v>
      </c>
      <c r="G117" s="2"/>
      <c r="H117" s="2"/>
      <c r="I117" s="2"/>
      <c r="J117" s="2" t="s">
        <v>79</v>
      </c>
      <c r="K117" s="2"/>
      <c r="L117" s="2"/>
      <c r="M117" s="1">
        <v>640</v>
      </c>
      <c r="N117" s="2" t="s">
        <v>425</v>
      </c>
      <c r="O117" s="2" t="s">
        <v>428</v>
      </c>
      <c r="P117" s="2" t="s">
        <v>429</v>
      </c>
      <c r="Q117" s="2" t="s">
        <v>427</v>
      </c>
      <c r="R117" s="2"/>
      <c r="S117" s="2"/>
      <c r="T117" s="2"/>
      <c r="U117" s="2" t="s">
        <v>117</v>
      </c>
      <c r="V117" s="2" t="s">
        <v>2</v>
      </c>
      <c r="W117" s="2" t="s">
        <v>118</v>
      </c>
      <c r="X117" s="2">
        <v>45200</v>
      </c>
      <c r="Y117" s="2">
        <v>0</v>
      </c>
      <c r="Z117" s="1">
        <v>0</v>
      </c>
      <c r="AA117" s="1">
        <v>45200</v>
      </c>
      <c r="AB117" s="1">
        <v>15820</v>
      </c>
      <c r="AC117" s="1">
        <v>0</v>
      </c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 t="s">
        <v>149</v>
      </c>
      <c r="AQ117" s="2"/>
      <c r="AR117" t="str">
        <f>_xlfn.TEXTJOIN(,,"http://portagecountyauditor.org/Data.aspx?ParcelID=",C117)</f>
        <v>http://portagecountyauditor.org/Data.aspx?ParcelID=19-015-00-00-062-000</v>
      </c>
      <c r="AS117" s="5" t="str">
        <f>HYPERLINK(AR117,"Link to Auditor's Site")</f>
        <v>Link to Auditor's Site</v>
      </c>
    </row>
    <row r="118" spans="1:45" x14ac:dyDescent="0.2">
      <c r="A118" s="2" t="s">
        <v>425</v>
      </c>
      <c r="B118" s="3">
        <v>40165</v>
      </c>
      <c r="C118" s="2" t="s">
        <v>426</v>
      </c>
      <c r="D118" s="2">
        <v>0.21775995000000001</v>
      </c>
      <c r="E118" s="2">
        <v>0.22</v>
      </c>
      <c r="F118" s="2" t="s">
        <v>426</v>
      </c>
      <c r="G118" s="2"/>
      <c r="H118" s="2" t="s">
        <v>427</v>
      </c>
      <c r="I118" s="2"/>
      <c r="J118" s="2" t="s">
        <v>79</v>
      </c>
      <c r="K118" s="2"/>
      <c r="L118" s="2"/>
      <c r="M118" s="1">
        <v>640</v>
      </c>
      <c r="N118" s="2" t="s">
        <v>425</v>
      </c>
      <c r="O118" s="2" t="s">
        <v>428</v>
      </c>
      <c r="P118" s="2" t="s">
        <v>429</v>
      </c>
      <c r="Q118" s="2" t="s">
        <v>427</v>
      </c>
      <c r="R118" s="2"/>
      <c r="S118" s="2"/>
      <c r="T118" s="2"/>
      <c r="U118" s="2" t="s">
        <v>117</v>
      </c>
      <c r="V118" s="2" t="s">
        <v>2</v>
      </c>
      <c r="W118" s="2" t="s">
        <v>118</v>
      </c>
      <c r="X118" s="2">
        <v>38000</v>
      </c>
      <c r="Y118" s="2">
        <v>353700</v>
      </c>
      <c r="Z118" s="1">
        <v>0</v>
      </c>
      <c r="AA118" s="1">
        <v>391700</v>
      </c>
      <c r="AB118" s="1">
        <v>13300</v>
      </c>
      <c r="AC118" s="1">
        <v>123800</v>
      </c>
      <c r="AD118" s="1">
        <v>1962</v>
      </c>
      <c r="AE118" s="1">
        <v>1</v>
      </c>
      <c r="AF118" s="1">
        <v>1</v>
      </c>
      <c r="AG118" s="1">
        <v>7698</v>
      </c>
      <c r="AH118" s="1">
        <v>1</v>
      </c>
      <c r="AI118" s="1">
        <v>1</v>
      </c>
      <c r="AJ118" s="1">
        <v>322</v>
      </c>
      <c r="AK118" s="2" t="s">
        <v>47</v>
      </c>
      <c r="AL118" s="1">
        <v>640</v>
      </c>
      <c r="AM118" s="1">
        <v>2000</v>
      </c>
      <c r="AN118" s="1">
        <v>0</v>
      </c>
      <c r="AO118" s="1">
        <v>53</v>
      </c>
      <c r="AP118" s="2" t="s">
        <v>149</v>
      </c>
      <c r="AQ118" s="2"/>
      <c r="AR118" t="str">
        <f>_xlfn.TEXTJOIN(,,"http://portagecountyauditor.org/Data.aspx?ParcelID=",C118)</f>
        <v>http://portagecountyauditor.org/Data.aspx?ParcelID=19-015-00-00-063-000</v>
      </c>
      <c r="AS118" s="5" t="str">
        <f>HYPERLINK(AR118,"Link to Auditor's Site")</f>
        <v>Link to Auditor's Site</v>
      </c>
    </row>
    <row r="119" spans="1:45" x14ac:dyDescent="0.2">
      <c r="A119" s="2" t="s">
        <v>425</v>
      </c>
      <c r="B119" s="3">
        <v>40165</v>
      </c>
      <c r="C119" s="2" t="s">
        <v>669</v>
      </c>
      <c r="D119" s="2">
        <v>0.87020967000000005</v>
      </c>
      <c r="E119" s="2">
        <v>0.47</v>
      </c>
      <c r="F119" s="2" t="s">
        <v>669</v>
      </c>
      <c r="G119" s="2"/>
      <c r="H119" s="2" t="s">
        <v>670</v>
      </c>
      <c r="I119" s="2"/>
      <c r="J119" s="2" t="s">
        <v>548</v>
      </c>
      <c r="K119" s="2" t="s">
        <v>1</v>
      </c>
      <c r="L119" s="2"/>
      <c r="M119" s="1">
        <v>640</v>
      </c>
      <c r="N119" s="2" t="s">
        <v>425</v>
      </c>
      <c r="O119" s="2" t="s">
        <v>428</v>
      </c>
      <c r="P119" s="2" t="s">
        <v>429</v>
      </c>
      <c r="Q119" s="2" t="s">
        <v>427</v>
      </c>
      <c r="R119" s="2"/>
      <c r="S119" s="2"/>
      <c r="T119" s="2"/>
      <c r="U119" s="2" t="s">
        <v>117</v>
      </c>
      <c r="V119" s="2" t="s">
        <v>2</v>
      </c>
      <c r="W119" s="2" t="s">
        <v>118</v>
      </c>
      <c r="X119" s="2">
        <v>24300</v>
      </c>
      <c r="Y119" s="2">
        <v>344400</v>
      </c>
      <c r="Z119" s="1">
        <v>0</v>
      </c>
      <c r="AA119" s="1">
        <v>368700</v>
      </c>
      <c r="AB119" s="1">
        <v>8510</v>
      </c>
      <c r="AC119" s="1">
        <v>120540</v>
      </c>
      <c r="AD119" s="1">
        <v>1997</v>
      </c>
      <c r="AE119" s="1">
        <v>1</v>
      </c>
      <c r="AF119" s="1">
        <v>1</v>
      </c>
      <c r="AG119" s="1">
        <v>1200</v>
      </c>
      <c r="AH119" s="1">
        <v>1</v>
      </c>
      <c r="AI119" s="1">
        <v>1</v>
      </c>
      <c r="AJ119" s="1">
        <v>344</v>
      </c>
      <c r="AK119" s="2" t="s">
        <v>12</v>
      </c>
      <c r="AL119" s="1">
        <v>640</v>
      </c>
      <c r="AM119" s="1">
        <v>0</v>
      </c>
      <c r="AN119" s="1">
        <v>0</v>
      </c>
      <c r="AO119" s="1">
        <v>21</v>
      </c>
      <c r="AP119" s="2" t="s">
        <v>149</v>
      </c>
      <c r="AQ119" s="2"/>
      <c r="AR119" t="str">
        <f>_xlfn.TEXTJOIN(,,"http://portagecountyauditor.org/Data.aspx?ParcelID=",C119)</f>
        <v>http://portagecountyauditor.org/Data.aspx?ParcelID=19-015-00-00-064-000</v>
      </c>
      <c r="AS119" s="5" t="str">
        <f>HYPERLINK(AR119,"Link to Auditor's Site")</f>
        <v>Link to Auditor's Site</v>
      </c>
    </row>
    <row r="120" spans="1:45" x14ac:dyDescent="0.2">
      <c r="A120" s="2" t="s">
        <v>179</v>
      </c>
      <c r="B120" s="3">
        <v>36529</v>
      </c>
      <c r="C120" s="2" t="s">
        <v>180</v>
      </c>
      <c r="D120" s="2">
        <v>0.25815916</v>
      </c>
      <c r="E120" s="2">
        <v>0.32</v>
      </c>
      <c r="F120" s="2" t="s">
        <v>180</v>
      </c>
      <c r="G120" s="2"/>
      <c r="H120" s="2" t="s">
        <v>181</v>
      </c>
      <c r="I120" s="2"/>
      <c r="J120" s="2" t="s">
        <v>182</v>
      </c>
      <c r="K120" s="2"/>
      <c r="L120" s="2"/>
      <c r="M120" s="1">
        <v>452</v>
      </c>
      <c r="N120" s="2" t="s">
        <v>179</v>
      </c>
      <c r="O120" s="2" t="s">
        <v>183</v>
      </c>
      <c r="P120" s="2" t="s">
        <v>123</v>
      </c>
      <c r="Q120" s="2" t="s">
        <v>184</v>
      </c>
      <c r="R120" s="2"/>
      <c r="S120" s="2" t="s">
        <v>5</v>
      </c>
      <c r="T120" s="2"/>
      <c r="U120" s="2" t="s">
        <v>117</v>
      </c>
      <c r="V120" s="2" t="s">
        <v>2</v>
      </c>
      <c r="W120" s="2" t="s">
        <v>118</v>
      </c>
      <c r="X120" s="2">
        <v>55800</v>
      </c>
      <c r="Y120" s="2">
        <v>84800</v>
      </c>
      <c r="Z120" s="1">
        <v>0</v>
      </c>
      <c r="AA120" s="1">
        <v>140600</v>
      </c>
      <c r="AB120" s="1">
        <v>19530</v>
      </c>
      <c r="AC120" s="1">
        <v>29680</v>
      </c>
      <c r="AD120" s="1">
        <v>1956</v>
      </c>
      <c r="AE120" s="1">
        <v>1</v>
      </c>
      <c r="AF120" s="1">
        <v>1</v>
      </c>
      <c r="AG120" s="1">
        <v>2209</v>
      </c>
      <c r="AH120" s="1">
        <v>1</v>
      </c>
      <c r="AI120" s="1">
        <v>1</v>
      </c>
      <c r="AJ120" s="1">
        <v>528</v>
      </c>
      <c r="AK120" s="2" t="s">
        <v>29</v>
      </c>
      <c r="AL120" s="1">
        <v>452</v>
      </c>
      <c r="AM120" s="1">
        <v>0</v>
      </c>
      <c r="AN120" s="1">
        <v>0</v>
      </c>
      <c r="AO120" s="1">
        <v>40</v>
      </c>
      <c r="AP120" s="2" t="s">
        <v>149</v>
      </c>
      <c r="AQ120" s="2"/>
      <c r="AR120" t="str">
        <f>_xlfn.TEXTJOIN(,,"http://portagecountyauditor.org/Data.aspx?ParcelID=",C120)</f>
        <v>http://portagecountyauditor.org/Data.aspx?ParcelID=19-015-00-00-066-000</v>
      </c>
      <c r="AS120" s="5" t="str">
        <f>HYPERLINK(AR120,"Link to Auditor's Site")</f>
        <v>Link to Auditor's Site</v>
      </c>
    </row>
    <row r="121" spans="1:45" x14ac:dyDescent="0.2">
      <c r="A121" s="2" t="s">
        <v>179</v>
      </c>
      <c r="B121" s="3">
        <v>36529</v>
      </c>
      <c r="C121" s="2" t="s">
        <v>557</v>
      </c>
      <c r="D121" s="2">
        <v>8.611692E-2</v>
      </c>
      <c r="E121" s="2">
        <v>0.09</v>
      </c>
      <c r="F121" s="2" t="s">
        <v>557</v>
      </c>
      <c r="G121" s="2"/>
      <c r="H121" s="2"/>
      <c r="I121" s="2"/>
      <c r="J121" s="2" t="s">
        <v>182</v>
      </c>
      <c r="K121" s="2"/>
      <c r="L121" s="2"/>
      <c r="M121" s="1">
        <v>452</v>
      </c>
      <c r="N121" s="2" t="s">
        <v>179</v>
      </c>
      <c r="O121" s="2" t="s">
        <v>183</v>
      </c>
      <c r="P121" s="2" t="s">
        <v>123</v>
      </c>
      <c r="Q121" s="2" t="s">
        <v>184</v>
      </c>
      <c r="R121" s="2"/>
      <c r="S121" s="2" t="s">
        <v>5</v>
      </c>
      <c r="T121" s="2"/>
      <c r="U121" s="2" t="s">
        <v>117</v>
      </c>
      <c r="V121" s="2" t="s">
        <v>2</v>
      </c>
      <c r="W121" s="2" t="s">
        <v>118</v>
      </c>
      <c r="X121" s="2">
        <v>15700</v>
      </c>
      <c r="Y121" s="2">
        <v>0</v>
      </c>
      <c r="Z121" s="1">
        <v>0</v>
      </c>
      <c r="AA121" s="1">
        <v>15700</v>
      </c>
      <c r="AB121" s="1">
        <v>5500</v>
      </c>
      <c r="AC121" s="1">
        <v>0</v>
      </c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 t="s">
        <v>149</v>
      </c>
      <c r="AQ121" s="2"/>
      <c r="AR121" t="str">
        <f>_xlfn.TEXTJOIN(,,"http://portagecountyauditor.org/Data.aspx?ParcelID=",C121)</f>
        <v>http://portagecountyauditor.org/Data.aspx?ParcelID=19-015-00-00-067-000</v>
      </c>
      <c r="AS121" s="5" t="str">
        <f>HYPERLINK(AR121,"Link to Auditor's Site")</f>
        <v>Link to Auditor's Site</v>
      </c>
    </row>
    <row r="122" spans="1:45" x14ac:dyDescent="0.2">
      <c r="A122" s="2" t="s">
        <v>179</v>
      </c>
      <c r="B122" s="3">
        <v>36529</v>
      </c>
      <c r="C122" s="2" t="s">
        <v>558</v>
      </c>
      <c r="D122" s="2">
        <v>6.8900210000000003E-2</v>
      </c>
      <c r="E122" s="2">
        <v>0</v>
      </c>
      <c r="F122" s="2" t="s">
        <v>558</v>
      </c>
      <c r="G122" s="2"/>
      <c r="H122" s="2"/>
      <c r="I122" s="2"/>
      <c r="J122" s="2" t="s">
        <v>182</v>
      </c>
      <c r="K122" s="2"/>
      <c r="L122" s="2"/>
      <c r="M122" s="1">
        <v>452</v>
      </c>
      <c r="N122" s="2" t="s">
        <v>179</v>
      </c>
      <c r="O122" s="2" t="s">
        <v>183</v>
      </c>
      <c r="P122" s="2" t="s">
        <v>123</v>
      </c>
      <c r="Q122" s="2" t="s">
        <v>184</v>
      </c>
      <c r="R122" s="2"/>
      <c r="S122" s="2" t="s">
        <v>5</v>
      </c>
      <c r="T122" s="2"/>
      <c r="U122" s="2" t="s">
        <v>117</v>
      </c>
      <c r="V122" s="2" t="s">
        <v>2</v>
      </c>
      <c r="W122" s="2" t="s">
        <v>118</v>
      </c>
      <c r="X122" s="2">
        <v>12900</v>
      </c>
      <c r="Y122" s="2">
        <v>0</v>
      </c>
      <c r="Z122" s="1">
        <v>0</v>
      </c>
      <c r="AA122" s="1">
        <v>12900</v>
      </c>
      <c r="AB122" s="1">
        <v>4520</v>
      </c>
      <c r="AC122" s="1">
        <v>0</v>
      </c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 t="s">
        <v>149</v>
      </c>
      <c r="AQ122" s="2"/>
      <c r="AR122" t="str">
        <f>_xlfn.TEXTJOIN(,,"http://portagecountyauditor.org/Data.aspx?ParcelID=",C122)</f>
        <v>http://portagecountyauditor.org/Data.aspx?ParcelID=19-015-00-00-068-000</v>
      </c>
      <c r="AS122" s="5" t="str">
        <f>HYPERLINK(AR122,"Link to Auditor's Site")</f>
        <v>Link to Auditor's Site</v>
      </c>
    </row>
    <row r="123" spans="1:45" x14ac:dyDescent="0.2">
      <c r="A123" s="2" t="s">
        <v>315</v>
      </c>
      <c r="B123" s="3">
        <v>35703</v>
      </c>
      <c r="C123" s="2" t="s">
        <v>316</v>
      </c>
      <c r="D123" s="2">
        <v>0.15490229999999999</v>
      </c>
      <c r="E123" s="2">
        <v>0.153</v>
      </c>
      <c r="F123" s="2" t="s">
        <v>316</v>
      </c>
      <c r="G123" s="2"/>
      <c r="H123" s="2" t="s">
        <v>317</v>
      </c>
      <c r="I123" s="2"/>
      <c r="J123" s="2" t="s">
        <v>182</v>
      </c>
      <c r="K123" s="2" t="s">
        <v>23</v>
      </c>
      <c r="L123" s="2"/>
      <c r="M123" s="1">
        <v>445</v>
      </c>
      <c r="N123" s="2" t="s">
        <v>315</v>
      </c>
      <c r="O123" s="2" t="s">
        <v>318</v>
      </c>
      <c r="P123" s="2" t="s">
        <v>319</v>
      </c>
      <c r="Q123" s="2" t="s">
        <v>320</v>
      </c>
      <c r="R123" s="2" t="s">
        <v>17</v>
      </c>
      <c r="S123" s="2"/>
      <c r="T123" s="2"/>
      <c r="U123" s="2" t="s">
        <v>285</v>
      </c>
      <c r="V123" s="2" t="s">
        <v>2</v>
      </c>
      <c r="W123" s="2" t="s">
        <v>321</v>
      </c>
      <c r="X123" s="2">
        <v>27000</v>
      </c>
      <c r="Y123" s="2">
        <v>579200</v>
      </c>
      <c r="Z123" s="1">
        <v>0</v>
      </c>
      <c r="AA123" s="1">
        <v>606200</v>
      </c>
      <c r="AB123" s="1">
        <v>9450</v>
      </c>
      <c r="AC123" s="1">
        <v>202720</v>
      </c>
      <c r="AD123" s="1">
        <v>1998</v>
      </c>
      <c r="AE123" s="1">
        <v>1</v>
      </c>
      <c r="AF123" s="1">
        <v>1</v>
      </c>
      <c r="AG123" s="1">
        <v>3368</v>
      </c>
      <c r="AH123" s="1">
        <v>1</v>
      </c>
      <c r="AI123" s="1">
        <v>1</v>
      </c>
      <c r="AJ123" s="1">
        <v>304</v>
      </c>
      <c r="AK123" s="2" t="s">
        <v>58</v>
      </c>
      <c r="AL123" s="1">
        <v>445</v>
      </c>
      <c r="AM123" s="1">
        <v>0</v>
      </c>
      <c r="AN123" s="1">
        <v>0</v>
      </c>
      <c r="AO123" s="1">
        <v>20</v>
      </c>
      <c r="AP123" s="2" t="s">
        <v>149</v>
      </c>
      <c r="AQ123" s="2"/>
      <c r="AR123" t="str">
        <f>_xlfn.TEXTJOIN(,,"http://portagecountyauditor.org/Data.aspx?ParcelID=",C123)</f>
        <v>http://portagecountyauditor.org/Data.aspx?ParcelID=19-015-00-00-068-001</v>
      </c>
      <c r="AS123" s="5" t="str">
        <f>HYPERLINK(AR123,"Link to Auditor's Site")</f>
        <v>Link to Auditor's Site</v>
      </c>
    </row>
    <row r="124" spans="1:45" x14ac:dyDescent="0.2">
      <c r="A124" s="2" t="s">
        <v>318</v>
      </c>
      <c r="B124" s="3">
        <v>35703</v>
      </c>
      <c r="C124" s="2" t="s">
        <v>569</v>
      </c>
      <c r="D124" s="2">
        <v>8.6117819999999998E-2</v>
      </c>
      <c r="E124" s="2">
        <v>8.5999999999999993E-2</v>
      </c>
      <c r="F124" s="2" t="s">
        <v>569</v>
      </c>
      <c r="G124" s="2"/>
      <c r="H124" s="2"/>
      <c r="I124" s="2"/>
      <c r="J124" s="2" t="s">
        <v>182</v>
      </c>
      <c r="K124" s="2"/>
      <c r="L124" s="2"/>
      <c r="M124" s="1">
        <v>445</v>
      </c>
      <c r="N124" s="2" t="s">
        <v>570</v>
      </c>
      <c r="O124" s="2" t="s">
        <v>318</v>
      </c>
      <c r="P124" s="2" t="s">
        <v>177</v>
      </c>
      <c r="Q124" s="2" t="s">
        <v>320</v>
      </c>
      <c r="R124" s="2" t="s">
        <v>17</v>
      </c>
      <c r="S124" s="2" t="s">
        <v>23</v>
      </c>
      <c r="T124" s="2"/>
      <c r="U124" s="2" t="s">
        <v>285</v>
      </c>
      <c r="V124" s="2" t="s">
        <v>2</v>
      </c>
      <c r="W124" s="2" t="s">
        <v>321</v>
      </c>
      <c r="X124" s="2">
        <v>15200</v>
      </c>
      <c r="Y124" s="2">
        <v>0</v>
      </c>
      <c r="Z124" s="1">
        <v>0</v>
      </c>
      <c r="AA124" s="1">
        <v>15200</v>
      </c>
      <c r="AB124" s="1">
        <v>5320</v>
      </c>
      <c r="AC124" s="1">
        <v>0</v>
      </c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 t="s">
        <v>149</v>
      </c>
      <c r="AQ124" s="2"/>
      <c r="AR124" t="str">
        <f>_xlfn.TEXTJOIN(,,"http://portagecountyauditor.org/Data.aspx?ParcelID=",C124)</f>
        <v>http://portagecountyauditor.org/Data.aspx?ParcelID=19-015-00-00-068-002</v>
      </c>
      <c r="AS124" s="5" t="str">
        <f>HYPERLINK(AR124,"Link to Auditor's Site")</f>
        <v>Link to Auditor's Site</v>
      </c>
    </row>
    <row r="125" spans="1:45" x14ac:dyDescent="0.2">
      <c r="A125" s="2" t="s">
        <v>315</v>
      </c>
      <c r="B125" s="3">
        <v>35703</v>
      </c>
      <c r="C125" s="2" t="s">
        <v>571</v>
      </c>
      <c r="D125" s="2">
        <v>0.19923442</v>
      </c>
      <c r="E125" s="2">
        <v>0.2</v>
      </c>
      <c r="F125" s="2" t="s">
        <v>571</v>
      </c>
      <c r="G125" s="2"/>
      <c r="H125" s="2"/>
      <c r="I125" s="2"/>
      <c r="J125" s="2" t="s">
        <v>182</v>
      </c>
      <c r="K125" s="2"/>
      <c r="L125" s="2"/>
      <c r="M125" s="1">
        <v>445</v>
      </c>
      <c r="N125" s="2" t="s">
        <v>315</v>
      </c>
      <c r="O125" s="2" t="s">
        <v>318</v>
      </c>
      <c r="P125" s="2" t="s">
        <v>319</v>
      </c>
      <c r="Q125" s="2" t="s">
        <v>320</v>
      </c>
      <c r="R125" s="2" t="s">
        <v>17</v>
      </c>
      <c r="S125" s="2"/>
      <c r="T125" s="2"/>
      <c r="U125" s="2" t="s">
        <v>285</v>
      </c>
      <c r="V125" s="2" t="s">
        <v>2</v>
      </c>
      <c r="W125" s="2" t="s">
        <v>321</v>
      </c>
      <c r="X125" s="2">
        <v>35400</v>
      </c>
      <c r="Y125" s="2">
        <v>0</v>
      </c>
      <c r="Z125" s="1">
        <v>0</v>
      </c>
      <c r="AA125" s="1">
        <v>35400</v>
      </c>
      <c r="AB125" s="1">
        <v>12390</v>
      </c>
      <c r="AC125" s="1">
        <v>0</v>
      </c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 t="s">
        <v>149</v>
      </c>
      <c r="AQ125" s="2"/>
      <c r="AR125" t="str">
        <f>_xlfn.TEXTJOIN(,,"http://portagecountyauditor.org/Data.aspx?ParcelID=",C125)</f>
        <v>http://portagecountyauditor.org/Data.aspx?ParcelID=19-015-00-00-069-000</v>
      </c>
      <c r="AS125" s="5" t="str">
        <f>HYPERLINK(AR125,"Link to Auditor's Site")</f>
        <v>Link to Auditor's Site</v>
      </c>
    </row>
    <row r="126" spans="1:45" x14ac:dyDescent="0.2">
      <c r="A126" s="2" t="s">
        <v>685</v>
      </c>
      <c r="B126" s="3">
        <v>40165</v>
      </c>
      <c r="C126" s="2" t="s">
        <v>686</v>
      </c>
      <c r="D126" s="2">
        <v>0.87020967000000005</v>
      </c>
      <c r="E126" s="2">
        <v>0.47</v>
      </c>
      <c r="F126" s="2" t="s">
        <v>686</v>
      </c>
      <c r="G126" s="2"/>
      <c r="H126" s="2" t="s">
        <v>687</v>
      </c>
      <c r="I126" s="2"/>
      <c r="J126" s="2" t="s">
        <v>182</v>
      </c>
      <c r="K126" s="2"/>
      <c r="L126" s="2"/>
      <c r="M126" s="1">
        <v>470</v>
      </c>
      <c r="N126" s="2" t="s">
        <v>688</v>
      </c>
      <c r="O126" s="2" t="s">
        <v>685</v>
      </c>
      <c r="P126" s="2" t="s">
        <v>625</v>
      </c>
      <c r="Q126" s="2" t="s">
        <v>689</v>
      </c>
      <c r="R126" s="2"/>
      <c r="S126" s="2"/>
      <c r="T126" s="2"/>
      <c r="U126" s="2" t="s">
        <v>117</v>
      </c>
      <c r="V126" s="2" t="s">
        <v>2</v>
      </c>
      <c r="W126" s="2" t="s">
        <v>118</v>
      </c>
      <c r="X126" s="2">
        <v>53000</v>
      </c>
      <c r="Y126" s="2">
        <v>155700</v>
      </c>
      <c r="Z126" s="1">
        <v>0</v>
      </c>
      <c r="AA126" s="1">
        <v>208700</v>
      </c>
      <c r="AB126" s="1">
        <v>18550</v>
      </c>
      <c r="AC126" s="1">
        <v>54500</v>
      </c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 t="s">
        <v>149</v>
      </c>
      <c r="AQ126" s="2"/>
      <c r="AR126" t="str">
        <f>_xlfn.TEXTJOIN(,,"http://portagecountyauditor.org/Data.aspx?ParcelID=",C126)</f>
        <v>http://portagecountyauditor.org/Data.aspx?ParcelID=19-015-00-00-070-000</v>
      </c>
      <c r="AS126" s="5" t="str">
        <f>HYPERLINK(AR126,"Link to Auditor's Site")</f>
        <v>Link to Auditor's Site</v>
      </c>
    </row>
    <row r="127" spans="1:45" x14ac:dyDescent="0.2">
      <c r="A127" s="2" t="s">
        <v>691</v>
      </c>
      <c r="B127" s="3">
        <v>38351</v>
      </c>
      <c r="C127" s="2" t="s">
        <v>692</v>
      </c>
      <c r="D127" s="2">
        <v>0.32601995</v>
      </c>
      <c r="E127" s="2">
        <v>0.30099999999999999</v>
      </c>
      <c r="F127" s="2" t="s">
        <v>692</v>
      </c>
      <c r="G127" s="2"/>
      <c r="H127" s="2" t="s">
        <v>693</v>
      </c>
      <c r="I127" s="2"/>
      <c r="J127" s="2" t="s">
        <v>182</v>
      </c>
      <c r="K127" s="2"/>
      <c r="L127" s="2"/>
      <c r="M127" s="1">
        <v>431</v>
      </c>
      <c r="N127" s="2" t="s">
        <v>691</v>
      </c>
      <c r="O127" s="2" t="s">
        <v>694</v>
      </c>
      <c r="P127" s="2" t="s">
        <v>95</v>
      </c>
      <c r="Q127" s="2" t="s">
        <v>695</v>
      </c>
      <c r="R127" s="2"/>
      <c r="S127" s="2" t="s">
        <v>5</v>
      </c>
      <c r="T127" s="2"/>
      <c r="U127" s="2" t="s">
        <v>92</v>
      </c>
      <c r="V127" s="2" t="s">
        <v>2</v>
      </c>
      <c r="W127" s="2" t="s">
        <v>135</v>
      </c>
      <c r="X127" s="2">
        <v>52700</v>
      </c>
      <c r="Y127" s="2">
        <v>10100</v>
      </c>
      <c r="Z127" s="1">
        <v>0</v>
      </c>
      <c r="AA127" s="1">
        <v>62800</v>
      </c>
      <c r="AB127" s="1">
        <v>18450</v>
      </c>
      <c r="AC127" s="1">
        <v>3540</v>
      </c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 t="s">
        <v>149</v>
      </c>
      <c r="AQ127" s="2"/>
      <c r="AR127" t="str">
        <f>_xlfn.TEXTJOIN(,,"http://portagecountyauditor.org/Data.aspx?ParcelID=",C127)</f>
        <v>http://portagecountyauditor.org/Data.aspx?ParcelID=19-015-00-00-071-000</v>
      </c>
      <c r="AS127" s="5" t="str">
        <f>HYPERLINK(AR127,"Link to Auditor's Site")</f>
        <v>Link to Auditor's Site</v>
      </c>
    </row>
    <row r="128" spans="1:45" x14ac:dyDescent="0.2">
      <c r="A128" s="2" t="s">
        <v>563</v>
      </c>
      <c r="B128" s="3">
        <v>34577</v>
      </c>
      <c r="C128" s="2" t="s">
        <v>564</v>
      </c>
      <c r="D128" s="2">
        <v>0.25833916000000001</v>
      </c>
      <c r="E128" s="2">
        <v>0</v>
      </c>
      <c r="F128" s="2" t="s">
        <v>564</v>
      </c>
      <c r="G128" s="2"/>
      <c r="H128" s="2" t="s">
        <v>565</v>
      </c>
      <c r="I128" s="2"/>
      <c r="J128" s="2" t="s">
        <v>182</v>
      </c>
      <c r="K128" s="2"/>
      <c r="L128" s="2"/>
      <c r="M128" s="1">
        <v>470</v>
      </c>
      <c r="N128" s="2" t="s">
        <v>566</v>
      </c>
      <c r="O128" s="2" t="s">
        <v>563</v>
      </c>
      <c r="P128" s="2" t="s">
        <v>42</v>
      </c>
      <c r="Q128" s="2" t="s">
        <v>565</v>
      </c>
      <c r="R128" s="2"/>
      <c r="S128" s="2" t="s">
        <v>23</v>
      </c>
      <c r="T128" s="2"/>
      <c r="U128" s="2" t="s">
        <v>117</v>
      </c>
      <c r="V128" s="2" t="s">
        <v>2</v>
      </c>
      <c r="W128" s="2" t="s">
        <v>118</v>
      </c>
      <c r="X128" s="2">
        <v>40500</v>
      </c>
      <c r="Y128" s="2">
        <v>57300</v>
      </c>
      <c r="Z128" s="1">
        <v>0</v>
      </c>
      <c r="AA128" s="1">
        <v>97800</v>
      </c>
      <c r="AB128" s="1">
        <v>14180</v>
      </c>
      <c r="AC128" s="1">
        <v>20060</v>
      </c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 t="s">
        <v>149</v>
      </c>
      <c r="AQ128" s="2"/>
      <c r="AR128" t="str">
        <f>_xlfn.TEXTJOIN(,,"http://portagecountyauditor.org/Data.aspx?ParcelID=",C128)</f>
        <v>http://portagecountyauditor.org/Data.aspx?ParcelID=19-015-00-00-074-000</v>
      </c>
      <c r="AS128" s="5" t="str">
        <f>HYPERLINK(AR128,"Link to Auditor's Site")</f>
        <v>Link to Auditor's Site</v>
      </c>
    </row>
    <row r="129" spans="1:45" x14ac:dyDescent="0.2">
      <c r="A129" s="2" t="s">
        <v>619</v>
      </c>
      <c r="B129" s="3">
        <v>33522</v>
      </c>
      <c r="C129" s="2" t="s">
        <v>620</v>
      </c>
      <c r="D129" s="2">
        <v>0.13981468999999999</v>
      </c>
      <c r="E129" s="2">
        <v>0.15</v>
      </c>
      <c r="F129" s="2" t="s">
        <v>620</v>
      </c>
      <c r="G129" s="2"/>
      <c r="H129" s="2" t="s">
        <v>621</v>
      </c>
      <c r="I129" s="2"/>
      <c r="J129" s="2" t="s">
        <v>182</v>
      </c>
      <c r="K129" s="2"/>
      <c r="L129" s="2"/>
      <c r="M129" s="1">
        <v>471</v>
      </c>
      <c r="N129" s="2" t="s">
        <v>619</v>
      </c>
      <c r="O129" s="2" t="s">
        <v>622</v>
      </c>
      <c r="P129" s="2" t="s">
        <v>42</v>
      </c>
      <c r="Q129" s="2" t="s">
        <v>621</v>
      </c>
      <c r="R129" s="2"/>
      <c r="S129" s="2" t="s">
        <v>23</v>
      </c>
      <c r="T129" s="2"/>
      <c r="U129" s="2" t="s">
        <v>117</v>
      </c>
      <c r="V129" s="2" t="s">
        <v>2</v>
      </c>
      <c r="W129" s="2" t="s">
        <v>118</v>
      </c>
      <c r="X129" s="2">
        <v>26100</v>
      </c>
      <c r="Y129" s="2">
        <v>51200</v>
      </c>
      <c r="Z129" s="1">
        <v>0</v>
      </c>
      <c r="AA129" s="1">
        <v>77300</v>
      </c>
      <c r="AB129" s="1">
        <v>9140</v>
      </c>
      <c r="AC129" s="1">
        <v>17920</v>
      </c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 t="s">
        <v>149</v>
      </c>
      <c r="AQ129" s="2"/>
      <c r="AR129" t="str">
        <f>_xlfn.TEXTJOIN(,,"http://portagecountyauditor.org/Data.aspx?ParcelID=",C129)</f>
        <v>http://portagecountyauditor.org/Data.aspx?ParcelID=19-015-00-00-075-000</v>
      </c>
      <c r="AS129" s="5" t="str">
        <f>HYPERLINK(AR129,"Link to Auditor's Site")</f>
        <v>Link to Auditor's Site</v>
      </c>
    </row>
    <row r="130" spans="1:45" x14ac:dyDescent="0.2">
      <c r="A130" s="2" t="s">
        <v>371</v>
      </c>
      <c r="B130" s="3">
        <v>36655</v>
      </c>
      <c r="C130" s="2" t="s">
        <v>372</v>
      </c>
      <c r="D130" s="2">
        <v>0.30664142</v>
      </c>
      <c r="E130" s="2">
        <v>0.29599999999999999</v>
      </c>
      <c r="F130" s="2" t="s">
        <v>372</v>
      </c>
      <c r="G130" s="2"/>
      <c r="H130" s="2" t="s">
        <v>373</v>
      </c>
      <c r="I130" s="2" t="s">
        <v>70</v>
      </c>
      <c r="J130" s="2" t="s">
        <v>42</v>
      </c>
      <c r="K130" s="2"/>
      <c r="L130" s="2"/>
      <c r="M130" s="1">
        <v>429</v>
      </c>
      <c r="N130" s="2" t="s">
        <v>374</v>
      </c>
      <c r="O130" s="2" t="s">
        <v>374</v>
      </c>
      <c r="P130" s="2" t="s">
        <v>375</v>
      </c>
      <c r="Q130" s="2" t="s">
        <v>259</v>
      </c>
      <c r="R130" s="2"/>
      <c r="S130" s="2" t="s">
        <v>1</v>
      </c>
      <c r="T130" s="2"/>
      <c r="U130" s="2" t="s">
        <v>117</v>
      </c>
      <c r="V130" s="2" t="s">
        <v>2</v>
      </c>
      <c r="W130" s="2" t="s">
        <v>118</v>
      </c>
      <c r="X130" s="2">
        <v>51600</v>
      </c>
      <c r="Y130" s="2">
        <v>410800</v>
      </c>
      <c r="Z130" s="1">
        <v>0</v>
      </c>
      <c r="AA130" s="1">
        <v>462400</v>
      </c>
      <c r="AB130" s="1">
        <v>18060</v>
      </c>
      <c r="AC130" s="1">
        <v>143780</v>
      </c>
      <c r="AD130" s="1">
        <v>1973</v>
      </c>
      <c r="AE130" s="1">
        <v>1</v>
      </c>
      <c r="AF130" s="1">
        <v>1</v>
      </c>
      <c r="AG130" s="1">
        <v>2725</v>
      </c>
      <c r="AH130" s="1">
        <v>1</v>
      </c>
      <c r="AI130" s="1">
        <v>1</v>
      </c>
      <c r="AJ130" s="1">
        <v>349</v>
      </c>
      <c r="AK130" s="2" t="s">
        <v>20</v>
      </c>
      <c r="AL130" s="1">
        <v>429</v>
      </c>
      <c r="AM130" s="1">
        <v>2006</v>
      </c>
      <c r="AN130" s="1">
        <v>0</v>
      </c>
      <c r="AO130" s="1">
        <v>18</v>
      </c>
      <c r="AP130" s="2" t="s">
        <v>149</v>
      </c>
      <c r="AQ130" s="2"/>
      <c r="AR130" t="str">
        <f>_xlfn.TEXTJOIN(,,"http://portagecountyauditor.org/Data.aspx?ParcelID=",C130)</f>
        <v>http://portagecountyauditor.org/Data.aspx?ParcelID=19-015-00-00-082-000</v>
      </c>
      <c r="AS130" s="5" t="str">
        <f>HYPERLINK(AR130,"Link to Auditor's Site")</f>
        <v>Link to Auditor's Site</v>
      </c>
    </row>
    <row r="131" spans="1:45" x14ac:dyDescent="0.2">
      <c r="A131" s="2" t="s">
        <v>371</v>
      </c>
      <c r="B131" s="3">
        <v>36655</v>
      </c>
      <c r="C131" s="2" t="s">
        <v>463</v>
      </c>
      <c r="D131" s="2">
        <v>0.26710571999999999</v>
      </c>
      <c r="E131" s="2">
        <v>0.27800000000000002</v>
      </c>
      <c r="F131" s="2" t="s">
        <v>463</v>
      </c>
      <c r="G131" s="2"/>
      <c r="H131" s="2" t="s">
        <v>464</v>
      </c>
      <c r="I131" s="2"/>
      <c r="J131" s="2" t="s">
        <v>182</v>
      </c>
      <c r="K131" s="2" t="s">
        <v>23</v>
      </c>
      <c r="L131" s="2"/>
      <c r="M131" s="1">
        <v>435</v>
      </c>
      <c r="N131" s="2" t="s">
        <v>374</v>
      </c>
      <c r="O131" s="2" t="s">
        <v>374</v>
      </c>
      <c r="P131" s="2" t="s">
        <v>375</v>
      </c>
      <c r="Q131" s="2" t="s">
        <v>259</v>
      </c>
      <c r="R131" s="2"/>
      <c r="S131" s="2" t="s">
        <v>1</v>
      </c>
      <c r="T131" s="2"/>
      <c r="U131" s="2" t="s">
        <v>117</v>
      </c>
      <c r="V131" s="2" t="s">
        <v>2</v>
      </c>
      <c r="W131" s="2" t="s">
        <v>118</v>
      </c>
      <c r="X131" s="2">
        <v>48400</v>
      </c>
      <c r="Y131" s="2">
        <v>176200</v>
      </c>
      <c r="Z131" s="1">
        <v>0</v>
      </c>
      <c r="AA131" s="1">
        <v>224600</v>
      </c>
      <c r="AB131" s="1">
        <v>16940</v>
      </c>
      <c r="AC131" s="1">
        <v>61670</v>
      </c>
      <c r="AD131" s="1">
        <v>2000</v>
      </c>
      <c r="AE131" s="1">
        <v>1</v>
      </c>
      <c r="AF131" s="1">
        <v>1</v>
      </c>
      <c r="AG131" s="1">
        <v>1595</v>
      </c>
      <c r="AH131" s="1">
        <v>1</v>
      </c>
      <c r="AI131" s="1">
        <v>1</v>
      </c>
      <c r="AJ131" s="1">
        <v>349</v>
      </c>
      <c r="AK131" s="2" t="s">
        <v>20</v>
      </c>
      <c r="AL131" s="1">
        <v>435</v>
      </c>
      <c r="AM131" s="1">
        <v>2015</v>
      </c>
      <c r="AN131" s="1">
        <v>0</v>
      </c>
      <c r="AO131" s="1">
        <v>16</v>
      </c>
      <c r="AP131" s="2" t="s">
        <v>149</v>
      </c>
      <c r="AQ131" s="2"/>
      <c r="AR131" t="str">
        <f>_xlfn.TEXTJOIN(,,"http://portagecountyauditor.org/Data.aspx?ParcelID=",C131)</f>
        <v>http://portagecountyauditor.org/Data.aspx?ParcelID=19-015-00-00-082-001</v>
      </c>
      <c r="AS131" s="5" t="str">
        <f>HYPERLINK(AR131,"Link to Auditor's Site")</f>
        <v>Link to Auditor's Site</v>
      </c>
    </row>
    <row r="132" spans="1:45" x14ac:dyDescent="0.2">
      <c r="A132" s="2" t="s">
        <v>249</v>
      </c>
      <c r="B132" s="3">
        <v>39868</v>
      </c>
      <c r="C132" s="2" t="s">
        <v>250</v>
      </c>
      <c r="D132" s="2">
        <v>0.44846634000000002</v>
      </c>
      <c r="E132" s="2">
        <v>0.55100000000000005</v>
      </c>
      <c r="F132" s="2" t="s">
        <v>250</v>
      </c>
      <c r="G132" s="2"/>
      <c r="H132" s="2" t="s">
        <v>251</v>
      </c>
      <c r="I132" s="2"/>
      <c r="J132" s="2" t="s">
        <v>182</v>
      </c>
      <c r="K132" s="2"/>
      <c r="L132" s="2"/>
      <c r="M132" s="1">
        <v>436</v>
      </c>
      <c r="N132" s="2" t="s">
        <v>249</v>
      </c>
      <c r="O132" s="2" t="s">
        <v>249</v>
      </c>
      <c r="P132" s="2" t="s">
        <v>252</v>
      </c>
      <c r="Q132" s="2" t="s">
        <v>139</v>
      </c>
      <c r="R132" s="2"/>
      <c r="S132" s="2" t="s">
        <v>5</v>
      </c>
      <c r="T132" s="2"/>
      <c r="U132" s="2" t="s">
        <v>117</v>
      </c>
      <c r="V132" s="2" t="s">
        <v>2</v>
      </c>
      <c r="W132" s="2" t="s">
        <v>118</v>
      </c>
      <c r="X132" s="2">
        <v>80500</v>
      </c>
      <c r="Y132" s="2">
        <v>106300</v>
      </c>
      <c r="Z132" s="1">
        <v>0</v>
      </c>
      <c r="AA132" s="1">
        <v>186800</v>
      </c>
      <c r="AB132" s="1">
        <v>28180</v>
      </c>
      <c r="AC132" s="1">
        <v>37210</v>
      </c>
      <c r="AD132" s="1">
        <v>1965</v>
      </c>
      <c r="AE132" s="1">
        <v>1</v>
      </c>
      <c r="AF132" s="1">
        <v>1</v>
      </c>
      <c r="AG132" s="1">
        <v>2444</v>
      </c>
      <c r="AH132" s="1">
        <v>1</v>
      </c>
      <c r="AI132" s="1">
        <v>1</v>
      </c>
      <c r="AJ132" s="1">
        <v>350</v>
      </c>
      <c r="AK132" s="2" t="s">
        <v>32</v>
      </c>
      <c r="AL132" s="1">
        <v>444</v>
      </c>
      <c r="AM132" s="1">
        <v>2013</v>
      </c>
      <c r="AN132" s="1">
        <v>0</v>
      </c>
      <c r="AO132" s="1">
        <v>35</v>
      </c>
      <c r="AP132" s="2" t="s">
        <v>149</v>
      </c>
      <c r="AQ132" s="2"/>
      <c r="AR132" t="str">
        <f>_xlfn.TEXTJOIN(,,"http://portagecountyauditor.org/Data.aspx?ParcelID=",C132)</f>
        <v>http://portagecountyauditor.org/Data.aspx?ParcelID=19-015-00-00-086-000</v>
      </c>
      <c r="AS132" s="5" t="str">
        <f>HYPERLINK(AR132,"Link to Auditor's Site")</f>
        <v>Link to Auditor's Site</v>
      </c>
    </row>
    <row r="133" spans="1:45" x14ac:dyDescent="0.2">
      <c r="A133" s="2" t="s">
        <v>364</v>
      </c>
      <c r="B133" s="3">
        <v>35688</v>
      </c>
      <c r="C133" s="2" t="s">
        <v>365</v>
      </c>
      <c r="D133" s="2">
        <v>0.58231597999999996</v>
      </c>
      <c r="E133" s="2">
        <v>0.58299999999999996</v>
      </c>
      <c r="F133" s="2" t="s">
        <v>365</v>
      </c>
      <c r="G133" s="2"/>
      <c r="H133" s="2" t="s">
        <v>366</v>
      </c>
      <c r="I133" s="2"/>
      <c r="J133" s="2" t="s">
        <v>182</v>
      </c>
      <c r="K133" s="2"/>
      <c r="L133" s="2"/>
      <c r="M133" s="1">
        <v>420</v>
      </c>
      <c r="N133" s="2" t="s">
        <v>367</v>
      </c>
      <c r="O133" s="2" t="s">
        <v>364</v>
      </c>
      <c r="P133" s="2" t="s">
        <v>368</v>
      </c>
      <c r="Q133" s="2" t="s">
        <v>66</v>
      </c>
      <c r="R133" s="2"/>
      <c r="S133" s="2" t="s">
        <v>1</v>
      </c>
      <c r="T133" s="2"/>
      <c r="U133" s="2" t="s">
        <v>75</v>
      </c>
      <c r="V133" s="2" t="s">
        <v>2</v>
      </c>
      <c r="W133" s="2" t="s">
        <v>76</v>
      </c>
      <c r="X133" s="2">
        <v>101100</v>
      </c>
      <c r="Y133" s="2">
        <v>317400</v>
      </c>
      <c r="Z133" s="1">
        <v>0</v>
      </c>
      <c r="AA133" s="1">
        <v>418500</v>
      </c>
      <c r="AB133" s="1">
        <v>35390</v>
      </c>
      <c r="AC133" s="1">
        <v>111090</v>
      </c>
      <c r="AD133" s="1">
        <v>1958</v>
      </c>
      <c r="AE133" s="1">
        <v>1</v>
      </c>
      <c r="AF133" s="1">
        <v>1</v>
      </c>
      <c r="AG133" s="1">
        <v>7920</v>
      </c>
      <c r="AH133" s="1">
        <v>1</v>
      </c>
      <c r="AI133" s="1">
        <v>1</v>
      </c>
      <c r="AJ133" s="1">
        <v>319</v>
      </c>
      <c r="AK133" s="2" t="s">
        <v>39</v>
      </c>
      <c r="AL133" s="1">
        <v>420</v>
      </c>
      <c r="AM133" s="1">
        <v>1997</v>
      </c>
      <c r="AN133" s="1">
        <v>0</v>
      </c>
      <c r="AO133" s="1">
        <v>30</v>
      </c>
      <c r="AP133" s="2" t="s">
        <v>149</v>
      </c>
      <c r="AQ133" s="2"/>
      <c r="AR133" t="str">
        <f>_xlfn.TEXTJOIN(,,"http://portagecountyauditor.org/Data.aspx?ParcelID=",C133)</f>
        <v>http://portagecountyauditor.org/Data.aspx?ParcelID=19-015-00-00-087-000</v>
      </c>
      <c r="AS133" s="5" t="str">
        <f>HYPERLINK(AR133,"Link to Auditor's Site")</f>
        <v>Link to Auditor's Site</v>
      </c>
    </row>
    <row r="134" spans="1:45" x14ac:dyDescent="0.2">
      <c r="A134" s="2" t="s">
        <v>394</v>
      </c>
      <c r="B134" s="3">
        <v>32874</v>
      </c>
      <c r="C134" s="2" t="s">
        <v>395</v>
      </c>
      <c r="D134" s="2">
        <v>0.46329818</v>
      </c>
      <c r="E134" s="2">
        <v>0.4</v>
      </c>
      <c r="F134" s="2" t="s">
        <v>395</v>
      </c>
      <c r="G134" s="2"/>
      <c r="H134" s="2" t="s">
        <v>396</v>
      </c>
      <c r="I134" s="2"/>
      <c r="J134" s="2" t="s">
        <v>244</v>
      </c>
      <c r="K134" s="2"/>
      <c r="L134" s="2"/>
      <c r="M134" s="1">
        <v>458</v>
      </c>
      <c r="N134" s="2" t="s">
        <v>397</v>
      </c>
      <c r="O134" s="2" t="s">
        <v>394</v>
      </c>
      <c r="P134" s="2" t="s">
        <v>158</v>
      </c>
      <c r="Q134" s="2" t="s">
        <v>398</v>
      </c>
      <c r="R134" s="2"/>
      <c r="S134" s="2" t="s">
        <v>13</v>
      </c>
      <c r="T134" s="2"/>
      <c r="U134" s="2" t="s">
        <v>22</v>
      </c>
      <c r="V134" s="2" t="s">
        <v>2</v>
      </c>
      <c r="W134" s="2" t="s">
        <v>130</v>
      </c>
      <c r="X134" s="2">
        <v>100200</v>
      </c>
      <c r="Y134" s="2">
        <v>180200</v>
      </c>
      <c r="Z134" s="1">
        <v>0</v>
      </c>
      <c r="AA134" s="1">
        <v>280400</v>
      </c>
      <c r="AB134" s="1">
        <v>35070</v>
      </c>
      <c r="AC134" s="1">
        <v>63070</v>
      </c>
      <c r="AD134" s="1">
        <v>1992</v>
      </c>
      <c r="AE134" s="1">
        <v>1</v>
      </c>
      <c r="AF134" s="1">
        <v>1</v>
      </c>
      <c r="AG134" s="1">
        <v>1736</v>
      </c>
      <c r="AH134" s="1">
        <v>1</v>
      </c>
      <c r="AI134" s="1">
        <v>1</v>
      </c>
      <c r="AJ134" s="1">
        <v>531</v>
      </c>
      <c r="AK134" s="2" t="s">
        <v>57</v>
      </c>
      <c r="AL134" s="1">
        <v>458</v>
      </c>
      <c r="AM134" s="1">
        <v>0</v>
      </c>
      <c r="AN134" s="1">
        <v>0</v>
      </c>
      <c r="AO134" s="1">
        <v>26</v>
      </c>
      <c r="AP134" s="2" t="s">
        <v>149</v>
      </c>
      <c r="AQ134" s="2"/>
      <c r="AR134" t="str">
        <f>_xlfn.TEXTJOIN(,,"http://portagecountyauditor.org/Data.aspx?ParcelID=",C134)</f>
        <v>http://portagecountyauditor.org/Data.aspx?ParcelID=19-015-00-00-089-000</v>
      </c>
      <c r="AS134" s="5" t="str">
        <f>HYPERLINK(AR134,"Link to Auditor's Site")</f>
        <v>Link to Auditor's Site</v>
      </c>
    </row>
    <row r="135" spans="1:45" x14ac:dyDescent="0.2">
      <c r="A135" s="2" t="s">
        <v>276</v>
      </c>
      <c r="B135" s="3">
        <v>32874</v>
      </c>
      <c r="C135" s="2" t="s">
        <v>528</v>
      </c>
      <c r="D135" s="2">
        <v>3.2987030000000001E-2</v>
      </c>
      <c r="E135" s="2">
        <v>0.03</v>
      </c>
      <c r="F135" s="2" t="s">
        <v>528</v>
      </c>
      <c r="G135" s="2"/>
      <c r="H135" s="2"/>
      <c r="I135" s="2"/>
      <c r="J135" s="2" t="s">
        <v>182</v>
      </c>
      <c r="K135" s="2"/>
      <c r="L135" s="2"/>
      <c r="M135" s="1">
        <v>444</v>
      </c>
      <c r="N135" s="2" t="s">
        <v>276</v>
      </c>
      <c r="O135" s="2" t="s">
        <v>279</v>
      </c>
      <c r="P135" s="2"/>
      <c r="Q135" s="2"/>
      <c r="R135" s="2"/>
      <c r="S135" s="2"/>
      <c r="T135" s="2"/>
      <c r="U135" s="2"/>
      <c r="V135" s="2"/>
      <c r="W135" s="2"/>
      <c r="X135" s="2">
        <v>5200</v>
      </c>
      <c r="Y135" s="2">
        <v>1300</v>
      </c>
      <c r="Z135" s="1">
        <v>0</v>
      </c>
      <c r="AA135" s="1">
        <v>6500</v>
      </c>
      <c r="AB135" s="1">
        <v>1820</v>
      </c>
      <c r="AC135" s="1">
        <v>460</v>
      </c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 t="s">
        <v>149</v>
      </c>
      <c r="AQ135" s="2"/>
      <c r="AR135" t="str">
        <f>_xlfn.TEXTJOIN(,,"http://portagecountyauditor.org/Data.aspx?ParcelID=",C135)</f>
        <v>http://portagecountyauditor.org/Data.aspx?ParcelID=19-015-00-00-090-000</v>
      </c>
      <c r="AS135" s="5" t="str">
        <f>HYPERLINK(AR135,"Link to Auditor's Site")</f>
        <v>Link to Auditor's Site</v>
      </c>
    </row>
    <row r="136" spans="1:45" x14ac:dyDescent="0.2">
      <c r="A136" s="2" t="s">
        <v>276</v>
      </c>
      <c r="B136" s="3">
        <v>32874</v>
      </c>
      <c r="C136" s="2" t="s">
        <v>536</v>
      </c>
      <c r="D136" s="2">
        <v>7.4195170000000005E-2</v>
      </c>
      <c r="E136" s="2">
        <v>7.0000000000000007E-2</v>
      </c>
      <c r="F136" s="2" t="s">
        <v>536</v>
      </c>
      <c r="G136" s="2"/>
      <c r="H136" s="2"/>
      <c r="I136" s="2"/>
      <c r="J136" s="2" t="s">
        <v>244</v>
      </c>
      <c r="K136" s="2"/>
      <c r="L136" s="2"/>
      <c r="M136" s="1">
        <v>444</v>
      </c>
      <c r="N136" s="2" t="s">
        <v>276</v>
      </c>
      <c r="O136" s="2" t="s">
        <v>279</v>
      </c>
      <c r="P136" s="2"/>
      <c r="Q136" s="2"/>
      <c r="R136" s="2"/>
      <c r="S136" s="2"/>
      <c r="T136" s="2"/>
      <c r="U136" s="2"/>
      <c r="V136" s="2"/>
      <c r="W136" s="2"/>
      <c r="X136" s="2">
        <v>12200</v>
      </c>
      <c r="Y136" s="2">
        <v>3000</v>
      </c>
      <c r="Z136" s="1">
        <v>0</v>
      </c>
      <c r="AA136" s="1">
        <v>15200</v>
      </c>
      <c r="AB136" s="1">
        <v>4270</v>
      </c>
      <c r="AC136" s="1">
        <v>1050</v>
      </c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 t="s">
        <v>149</v>
      </c>
      <c r="AQ136" s="2"/>
      <c r="AR136" t="str">
        <f>_xlfn.TEXTJOIN(,,"http://portagecountyauditor.org/Data.aspx?ParcelID=",C136)</f>
        <v>http://portagecountyauditor.org/Data.aspx?ParcelID=19-015-00-00-091-000</v>
      </c>
      <c r="AS136" s="5" t="str">
        <f>HYPERLINK(AR136,"Link to Auditor's Site")</f>
        <v>Link to Auditor's Site</v>
      </c>
    </row>
    <row r="137" spans="1:45" x14ac:dyDescent="0.2">
      <c r="A137" s="2" t="s">
        <v>276</v>
      </c>
      <c r="B137" s="3">
        <v>32874</v>
      </c>
      <c r="C137" s="2" t="s">
        <v>277</v>
      </c>
      <c r="D137" s="2">
        <v>0.26382410000000001</v>
      </c>
      <c r="E137" s="2">
        <v>0.27</v>
      </c>
      <c r="F137" s="2" t="s">
        <v>277</v>
      </c>
      <c r="G137" s="2"/>
      <c r="H137" s="2" t="s">
        <v>278</v>
      </c>
      <c r="I137" s="2"/>
      <c r="J137" s="2" t="s">
        <v>244</v>
      </c>
      <c r="K137" s="2"/>
      <c r="L137" s="2"/>
      <c r="M137" s="1">
        <v>444</v>
      </c>
      <c r="N137" s="2" t="s">
        <v>276</v>
      </c>
      <c r="O137" s="2" t="s">
        <v>279</v>
      </c>
      <c r="P137" s="2" t="s">
        <v>105</v>
      </c>
      <c r="Q137" s="2" t="s">
        <v>62</v>
      </c>
      <c r="R137" s="2"/>
      <c r="S137" s="2" t="s">
        <v>23</v>
      </c>
      <c r="T137" s="2"/>
      <c r="U137" s="2" t="s">
        <v>18</v>
      </c>
      <c r="V137" s="2" t="s">
        <v>2</v>
      </c>
      <c r="W137" s="2" t="s">
        <v>19</v>
      </c>
      <c r="X137" s="2">
        <v>47000</v>
      </c>
      <c r="Y137" s="2">
        <v>324500</v>
      </c>
      <c r="Z137" s="1">
        <v>0</v>
      </c>
      <c r="AA137" s="1">
        <v>371500</v>
      </c>
      <c r="AB137" s="1">
        <v>16450</v>
      </c>
      <c r="AC137" s="1">
        <v>113580</v>
      </c>
      <c r="AD137" s="1">
        <v>1965</v>
      </c>
      <c r="AE137" s="1">
        <v>1</v>
      </c>
      <c r="AF137" s="1">
        <v>1</v>
      </c>
      <c r="AG137" s="1">
        <v>3019</v>
      </c>
      <c r="AH137" s="1">
        <v>1</v>
      </c>
      <c r="AI137" s="1">
        <v>1</v>
      </c>
      <c r="AJ137" s="1">
        <v>304</v>
      </c>
      <c r="AK137" s="2" t="s">
        <v>58</v>
      </c>
      <c r="AL137" s="1">
        <v>444</v>
      </c>
      <c r="AM137" s="1">
        <v>2008</v>
      </c>
      <c r="AN137" s="1">
        <v>0</v>
      </c>
      <c r="AO137" s="1">
        <v>36</v>
      </c>
      <c r="AP137" s="2" t="s">
        <v>149</v>
      </c>
      <c r="AQ137" s="2"/>
      <c r="AR137" t="str">
        <f>_xlfn.TEXTJOIN(,,"http://portagecountyauditor.org/Data.aspx?ParcelID=",C137)</f>
        <v>http://portagecountyauditor.org/Data.aspx?ParcelID=19-015-00-00-092-000</v>
      </c>
      <c r="AS137" s="5" t="str">
        <f>HYPERLINK(AR137,"Link to Auditor's Site")</f>
        <v>Link to Auditor's Site</v>
      </c>
    </row>
    <row r="138" spans="1:45" x14ac:dyDescent="0.2">
      <c r="A138" s="2" t="s">
        <v>628</v>
      </c>
      <c r="B138" s="3">
        <v>32874</v>
      </c>
      <c r="C138" s="2" t="s">
        <v>629</v>
      </c>
      <c r="D138" s="2">
        <v>4.8954879999999999E-2</v>
      </c>
      <c r="E138" s="2">
        <v>0</v>
      </c>
      <c r="F138" s="2" t="s">
        <v>629</v>
      </c>
      <c r="G138" s="2"/>
      <c r="H138" s="2"/>
      <c r="I138" s="2"/>
      <c r="J138" s="2" t="s">
        <v>244</v>
      </c>
      <c r="K138" s="2"/>
      <c r="L138" s="2"/>
      <c r="M138" s="1">
        <v>444</v>
      </c>
      <c r="N138" s="2" t="s">
        <v>628</v>
      </c>
      <c r="O138" s="2" t="s">
        <v>630</v>
      </c>
      <c r="P138" s="2"/>
      <c r="Q138" s="2"/>
      <c r="R138" s="2"/>
      <c r="S138" s="2"/>
      <c r="T138" s="2"/>
      <c r="U138" s="2"/>
      <c r="V138" s="2"/>
      <c r="W138" s="2"/>
      <c r="X138" s="2">
        <v>7000</v>
      </c>
      <c r="Y138" s="2">
        <v>0</v>
      </c>
      <c r="Z138" s="1">
        <v>0</v>
      </c>
      <c r="AA138" s="1">
        <v>7000</v>
      </c>
      <c r="AB138" s="1">
        <v>2450</v>
      </c>
      <c r="AC138" s="1">
        <v>0</v>
      </c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 t="s">
        <v>149</v>
      </c>
      <c r="AQ138" s="2"/>
      <c r="AR138" t="str">
        <f>_xlfn.TEXTJOIN(,,"http://portagecountyauditor.org/Data.aspx?ParcelID=",C138)</f>
        <v>http://portagecountyauditor.org/Data.aspx?ParcelID=19-015-00-00-092-001</v>
      </c>
      <c r="AS138" s="5" t="str">
        <f>HYPERLINK(AR138,"Link to Auditor's Site")</f>
        <v>Link to Auditor's Site</v>
      </c>
    </row>
    <row r="139" spans="1:45" x14ac:dyDescent="0.2">
      <c r="A139" s="2" t="s">
        <v>276</v>
      </c>
      <c r="B139" s="3">
        <v>32874</v>
      </c>
      <c r="C139" s="2" t="s">
        <v>593</v>
      </c>
      <c r="D139" s="2">
        <v>0.25934425999999999</v>
      </c>
      <c r="E139" s="2">
        <v>0.26</v>
      </c>
      <c r="F139" s="2" t="s">
        <v>593</v>
      </c>
      <c r="G139" s="2"/>
      <c r="H139" s="2"/>
      <c r="I139" s="2"/>
      <c r="J139" s="2" t="s">
        <v>244</v>
      </c>
      <c r="K139" s="2"/>
      <c r="L139" s="2"/>
      <c r="M139" s="1">
        <v>444</v>
      </c>
      <c r="N139" s="2" t="s">
        <v>276</v>
      </c>
      <c r="O139" s="2" t="s">
        <v>279</v>
      </c>
      <c r="P139" s="2"/>
      <c r="Q139" s="2"/>
      <c r="R139" s="2"/>
      <c r="S139" s="2"/>
      <c r="T139" s="2"/>
      <c r="U139" s="2"/>
      <c r="V139" s="2"/>
      <c r="W139" s="2"/>
      <c r="X139" s="2">
        <v>45300</v>
      </c>
      <c r="Y139" s="2">
        <v>11000</v>
      </c>
      <c r="Z139" s="1">
        <v>0</v>
      </c>
      <c r="AA139" s="1">
        <v>56300</v>
      </c>
      <c r="AB139" s="1">
        <v>15860</v>
      </c>
      <c r="AC139" s="1">
        <v>3850</v>
      </c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 t="s">
        <v>149</v>
      </c>
      <c r="AQ139" s="2"/>
      <c r="AR139" t="str">
        <f>_xlfn.TEXTJOIN(,,"http://portagecountyauditor.org/Data.aspx?ParcelID=",C139)</f>
        <v>http://portagecountyauditor.org/Data.aspx?ParcelID=19-015-00-00-093-000</v>
      </c>
      <c r="AS139" s="5" t="str">
        <f>HYPERLINK(AR139,"Link to Auditor's Site")</f>
        <v>Link to Auditor's Site</v>
      </c>
    </row>
    <row r="140" spans="1:45" x14ac:dyDescent="0.2">
      <c r="A140" s="2" t="s">
        <v>253</v>
      </c>
      <c r="B140" s="3">
        <v>32874</v>
      </c>
      <c r="C140" s="2" t="s">
        <v>254</v>
      </c>
      <c r="D140" s="2">
        <v>0.43171052999999998</v>
      </c>
      <c r="E140" s="2">
        <v>0.44</v>
      </c>
      <c r="F140" s="2" t="s">
        <v>254</v>
      </c>
      <c r="G140" s="2"/>
      <c r="H140" s="2" t="s">
        <v>255</v>
      </c>
      <c r="I140" s="2"/>
      <c r="J140" s="2" t="s">
        <v>49</v>
      </c>
      <c r="K140" s="2"/>
      <c r="L140" s="2"/>
      <c r="M140" s="1">
        <v>499</v>
      </c>
      <c r="N140" s="2" t="s">
        <v>256</v>
      </c>
      <c r="O140" s="2" t="s">
        <v>257</v>
      </c>
      <c r="P140" s="2" t="s">
        <v>258</v>
      </c>
      <c r="Q140" s="2" t="s">
        <v>259</v>
      </c>
      <c r="R140" s="2"/>
      <c r="S140" s="2" t="s">
        <v>1</v>
      </c>
      <c r="T140" s="2"/>
      <c r="U140" s="2" t="s">
        <v>117</v>
      </c>
      <c r="V140" s="2" t="s">
        <v>2</v>
      </c>
      <c r="W140" s="2" t="s">
        <v>118</v>
      </c>
      <c r="X140" s="2">
        <v>66500</v>
      </c>
      <c r="Y140" s="2">
        <v>158200</v>
      </c>
      <c r="Z140" s="1">
        <v>0</v>
      </c>
      <c r="AA140" s="1">
        <v>224700</v>
      </c>
      <c r="AB140" s="1">
        <v>23280</v>
      </c>
      <c r="AC140" s="1">
        <v>55370</v>
      </c>
      <c r="AD140" s="1">
        <v>1961</v>
      </c>
      <c r="AE140" s="1">
        <v>1</v>
      </c>
      <c r="AF140" s="2"/>
      <c r="AG140" s="1">
        <v>3150</v>
      </c>
      <c r="AH140" s="1">
        <v>1</v>
      </c>
      <c r="AI140" s="1">
        <v>1</v>
      </c>
      <c r="AJ140" s="1">
        <v>582</v>
      </c>
      <c r="AK140" s="2" t="s">
        <v>37</v>
      </c>
      <c r="AL140" s="1">
        <v>499</v>
      </c>
      <c r="AM140" s="1">
        <v>0</v>
      </c>
      <c r="AN140" s="1">
        <v>0</v>
      </c>
      <c r="AO140" s="1">
        <v>50</v>
      </c>
      <c r="AP140" s="2" t="s">
        <v>149</v>
      </c>
      <c r="AQ140" s="2"/>
      <c r="AR140" t="str">
        <f>_xlfn.TEXTJOIN(,,"http://portagecountyauditor.org/Data.aspx?ParcelID=",C140)</f>
        <v>http://portagecountyauditor.org/Data.aspx?ParcelID=19-015-00-00-095-000</v>
      </c>
      <c r="AS140" s="5" t="str">
        <f>HYPERLINK(AR140,"Link to Auditor's Site")</f>
        <v>Link to Auditor's Site</v>
      </c>
    </row>
    <row r="141" spans="1:45" x14ac:dyDescent="0.2">
      <c r="A141" s="2" t="s">
        <v>486</v>
      </c>
      <c r="B141" s="3">
        <v>41010</v>
      </c>
      <c r="C141" s="2" t="s">
        <v>487</v>
      </c>
      <c r="D141" s="2">
        <v>0.28803518</v>
      </c>
      <c r="E141" s="2">
        <v>0.28799999999999998</v>
      </c>
      <c r="F141" s="2" t="s">
        <v>487</v>
      </c>
      <c r="G141" s="2"/>
      <c r="H141" s="2" t="s">
        <v>488</v>
      </c>
      <c r="I141" s="2"/>
      <c r="J141" s="2" t="s">
        <v>182</v>
      </c>
      <c r="K141" s="2" t="s">
        <v>23</v>
      </c>
      <c r="L141" s="2"/>
      <c r="M141" s="1">
        <v>420</v>
      </c>
      <c r="N141" s="2" t="s">
        <v>486</v>
      </c>
      <c r="O141" s="2" t="s">
        <v>486</v>
      </c>
      <c r="P141" s="2" t="s">
        <v>489</v>
      </c>
      <c r="Q141" s="2" t="s">
        <v>139</v>
      </c>
      <c r="R141" s="2"/>
      <c r="S141" s="2"/>
      <c r="T141" s="2"/>
      <c r="U141" s="2" t="s">
        <v>117</v>
      </c>
      <c r="V141" s="2" t="s">
        <v>2</v>
      </c>
      <c r="W141" s="2" t="s">
        <v>118</v>
      </c>
      <c r="X141" s="2">
        <v>50500</v>
      </c>
      <c r="Y141" s="2">
        <v>181700</v>
      </c>
      <c r="Z141" s="1">
        <v>0</v>
      </c>
      <c r="AA141" s="1">
        <v>232200</v>
      </c>
      <c r="AB141" s="1">
        <v>17680</v>
      </c>
      <c r="AC141" s="1">
        <v>63600</v>
      </c>
      <c r="AD141" s="1">
        <v>1970</v>
      </c>
      <c r="AE141" s="1">
        <v>1</v>
      </c>
      <c r="AF141" s="1">
        <v>1</v>
      </c>
      <c r="AG141" s="1">
        <v>3213</v>
      </c>
      <c r="AH141" s="1">
        <v>1</v>
      </c>
      <c r="AI141" s="1">
        <v>1</v>
      </c>
      <c r="AJ141" s="1">
        <v>353</v>
      </c>
      <c r="AK141" s="2" t="s">
        <v>11</v>
      </c>
      <c r="AL141" s="1">
        <v>420</v>
      </c>
      <c r="AM141" s="1">
        <v>1997</v>
      </c>
      <c r="AN141" s="1">
        <v>0</v>
      </c>
      <c r="AO141" s="1">
        <v>30</v>
      </c>
      <c r="AP141" s="2" t="s">
        <v>149</v>
      </c>
      <c r="AQ141" s="2"/>
      <c r="AR141" t="str">
        <f>_xlfn.TEXTJOIN(,,"http://portagecountyauditor.org/Data.aspx?ParcelID=",C141)</f>
        <v>http://portagecountyauditor.org/Data.aspx?ParcelID=19-015-00-00-100-000</v>
      </c>
      <c r="AS141" s="5" t="str">
        <f>HYPERLINK(AR141,"Link to Auditor's Site")</f>
        <v>Link to Auditor's Site</v>
      </c>
    </row>
    <row r="142" spans="1:45" x14ac:dyDescent="0.2">
      <c r="A142" s="2" t="s">
        <v>610</v>
      </c>
      <c r="B142" s="3">
        <v>41557</v>
      </c>
      <c r="C142" s="2" t="s">
        <v>611</v>
      </c>
      <c r="D142" s="2">
        <v>0.75250755999999996</v>
      </c>
      <c r="E142" s="2">
        <v>0.81599999999999995</v>
      </c>
      <c r="F142" s="2" t="s">
        <v>611</v>
      </c>
      <c r="G142" s="2"/>
      <c r="H142" s="2"/>
      <c r="I142" s="2"/>
      <c r="J142" s="2" t="s">
        <v>244</v>
      </c>
      <c r="K142" s="2" t="s">
        <v>23</v>
      </c>
      <c r="L142" s="2"/>
      <c r="M142" s="1">
        <v>454</v>
      </c>
      <c r="N142" s="2" t="s">
        <v>612</v>
      </c>
      <c r="O142" s="2" t="s">
        <v>280</v>
      </c>
      <c r="P142" s="2" t="s">
        <v>49</v>
      </c>
      <c r="Q142" s="2" t="s">
        <v>284</v>
      </c>
      <c r="R142" s="2"/>
      <c r="S142" s="2" t="s">
        <v>23</v>
      </c>
      <c r="T142" s="2"/>
      <c r="U142" s="2" t="s">
        <v>117</v>
      </c>
      <c r="V142" s="2" t="s">
        <v>2</v>
      </c>
      <c r="W142" s="2" t="s">
        <v>118</v>
      </c>
      <c r="X142" s="2">
        <v>88900</v>
      </c>
      <c r="Y142" s="2">
        <v>14300</v>
      </c>
      <c r="Z142" s="1">
        <v>0</v>
      </c>
      <c r="AA142" s="1">
        <v>103200</v>
      </c>
      <c r="AB142" s="1">
        <v>31120</v>
      </c>
      <c r="AC142" s="1">
        <v>5010</v>
      </c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 t="s">
        <v>149</v>
      </c>
      <c r="AQ142" s="2"/>
      <c r="AR142" t="str">
        <f>_xlfn.TEXTJOIN(,,"http://portagecountyauditor.org/Data.aspx?ParcelID=",C142)</f>
        <v>http://portagecountyauditor.org/Data.aspx?ParcelID=19-015-00-00-101-000</v>
      </c>
      <c r="AS142" s="5" t="str">
        <f>HYPERLINK(AR142,"Link to Auditor's Site")</f>
        <v>Link to Auditor's Site</v>
      </c>
    </row>
    <row r="143" spans="1:45" x14ac:dyDescent="0.2">
      <c r="A143" s="2" t="s">
        <v>131</v>
      </c>
      <c r="B143" s="3">
        <v>41771</v>
      </c>
      <c r="C143" s="2" t="s">
        <v>652</v>
      </c>
      <c r="D143" s="2">
        <v>0.70391806000000001</v>
      </c>
      <c r="E143" s="2">
        <v>0.70499999999999996</v>
      </c>
      <c r="F143" s="2" t="s">
        <v>652</v>
      </c>
      <c r="G143" s="2"/>
      <c r="H143" s="2" t="s">
        <v>653</v>
      </c>
      <c r="I143" s="2"/>
      <c r="J143" s="2" t="s">
        <v>42</v>
      </c>
      <c r="K143" s="2" t="s">
        <v>23</v>
      </c>
      <c r="L143" s="2"/>
      <c r="M143" s="1">
        <v>435</v>
      </c>
      <c r="N143" s="2" t="s">
        <v>131</v>
      </c>
      <c r="O143" s="2" t="s">
        <v>654</v>
      </c>
      <c r="P143" s="2" t="s">
        <v>78</v>
      </c>
      <c r="Q143" s="2"/>
      <c r="R143" s="2"/>
      <c r="S143" s="2"/>
      <c r="T143" s="2"/>
      <c r="U143" s="2" t="s">
        <v>18</v>
      </c>
      <c r="V143" s="2" t="s">
        <v>2</v>
      </c>
      <c r="W143" s="2" t="s">
        <v>19</v>
      </c>
      <c r="X143" s="2">
        <v>82900</v>
      </c>
      <c r="Y143" s="2">
        <v>202000</v>
      </c>
      <c r="Z143" s="1">
        <v>0</v>
      </c>
      <c r="AA143" s="1">
        <v>284900</v>
      </c>
      <c r="AB143" s="1">
        <v>29020</v>
      </c>
      <c r="AC143" s="1">
        <v>70700</v>
      </c>
      <c r="AD143" s="1">
        <v>2014</v>
      </c>
      <c r="AE143" s="1">
        <v>1</v>
      </c>
      <c r="AF143" s="2"/>
      <c r="AG143" s="1">
        <v>3620</v>
      </c>
      <c r="AH143" s="1">
        <v>1</v>
      </c>
      <c r="AI143" s="1">
        <v>1</v>
      </c>
      <c r="AJ143" s="1">
        <v>412</v>
      </c>
      <c r="AK143" s="2" t="s">
        <v>36</v>
      </c>
      <c r="AL143" s="2"/>
      <c r="AM143" s="1">
        <v>0</v>
      </c>
      <c r="AN143" s="1">
        <v>0</v>
      </c>
      <c r="AO143" s="1">
        <v>4</v>
      </c>
      <c r="AP143" s="2" t="s">
        <v>149</v>
      </c>
      <c r="AQ143" s="2"/>
      <c r="AR143" t="str">
        <f>_xlfn.TEXTJOIN(,,"http://portagecountyauditor.org/Data.aspx?ParcelID=",C143)</f>
        <v>http://portagecountyauditor.org/Data.aspx?ParcelID=19-015-00-00-102-000</v>
      </c>
      <c r="AS143" s="5" t="str">
        <f>HYPERLINK(AR143,"Link to Auditor's Site")</f>
        <v>Link to Auditor's Site</v>
      </c>
    </row>
    <row r="144" spans="1:45" x14ac:dyDescent="0.2">
      <c r="A144" s="2" t="s">
        <v>160</v>
      </c>
      <c r="B144" s="3">
        <v>39785</v>
      </c>
      <c r="C144" s="2" t="s">
        <v>161</v>
      </c>
      <c r="D144" s="2">
        <v>4.9917214100000002</v>
      </c>
      <c r="E144" s="2">
        <v>5.2160000000000002</v>
      </c>
      <c r="F144" s="2" t="s">
        <v>161</v>
      </c>
      <c r="G144" s="2"/>
      <c r="H144" s="2" t="s">
        <v>162</v>
      </c>
      <c r="I144" s="2"/>
      <c r="J144" s="2" t="s">
        <v>111</v>
      </c>
      <c r="K144" s="2" t="s">
        <v>23</v>
      </c>
      <c r="L144" s="2"/>
      <c r="M144" s="1">
        <v>340</v>
      </c>
      <c r="N144" s="2" t="s">
        <v>160</v>
      </c>
      <c r="O144" s="2" t="s">
        <v>163</v>
      </c>
      <c r="P144" s="2" t="s">
        <v>111</v>
      </c>
      <c r="Q144" s="2" t="s">
        <v>162</v>
      </c>
      <c r="R144" s="2"/>
      <c r="S144" s="2" t="s">
        <v>23</v>
      </c>
      <c r="T144" s="2"/>
      <c r="U144" s="2" t="s">
        <v>117</v>
      </c>
      <c r="V144" s="2" t="s">
        <v>2</v>
      </c>
      <c r="W144" s="2" t="s">
        <v>118</v>
      </c>
      <c r="X144" s="2">
        <v>127800</v>
      </c>
      <c r="Y144" s="2">
        <v>578000</v>
      </c>
      <c r="Z144" s="1">
        <v>0</v>
      </c>
      <c r="AA144" s="1">
        <v>705800</v>
      </c>
      <c r="AB144" s="1">
        <v>44730</v>
      </c>
      <c r="AC144" s="1">
        <v>202300</v>
      </c>
      <c r="AD144" s="1">
        <v>1973</v>
      </c>
      <c r="AE144" s="1">
        <v>1</v>
      </c>
      <c r="AF144" s="2"/>
      <c r="AG144" s="1">
        <v>6602</v>
      </c>
      <c r="AH144" s="1">
        <v>1</v>
      </c>
      <c r="AI144" s="1">
        <v>1</v>
      </c>
      <c r="AJ144" s="1">
        <v>344</v>
      </c>
      <c r="AK144" s="2" t="s">
        <v>12</v>
      </c>
      <c r="AL144" s="2"/>
      <c r="AM144" s="1">
        <v>1995</v>
      </c>
      <c r="AN144" s="1">
        <v>0</v>
      </c>
      <c r="AO144" s="1">
        <v>43</v>
      </c>
      <c r="AP144" s="2" t="s">
        <v>149</v>
      </c>
      <c r="AQ144" s="2"/>
      <c r="AR144" t="str">
        <f>_xlfn.TEXTJOIN(,,"http://portagecountyauditor.org/Data.aspx?ParcelID=",C144)</f>
        <v>http://portagecountyauditor.org/Data.aspx?ParcelID=19-016-00-00-027-001</v>
      </c>
      <c r="AS144" s="5" t="str">
        <f>HYPERLINK(AR144,"Link to Auditor's Site")</f>
        <v>Link to Auditor's Site</v>
      </c>
    </row>
    <row r="145" spans="1:45" x14ac:dyDescent="0.2">
      <c r="A145" s="2" t="s">
        <v>674</v>
      </c>
      <c r="B145" s="3">
        <v>42605</v>
      </c>
      <c r="C145" s="2" t="s">
        <v>675</v>
      </c>
      <c r="D145" s="2">
        <v>0</v>
      </c>
      <c r="E145" s="2">
        <v>5.9180000000000001</v>
      </c>
      <c r="F145" s="2" t="s">
        <v>675</v>
      </c>
      <c r="G145" s="2"/>
      <c r="H145" s="2" t="s">
        <v>676</v>
      </c>
      <c r="I145" s="2"/>
      <c r="J145" s="2" t="s">
        <v>111</v>
      </c>
      <c r="K145" s="2"/>
      <c r="L145" s="2"/>
      <c r="M145" s="1">
        <v>499</v>
      </c>
      <c r="N145" s="2" t="s">
        <v>677</v>
      </c>
      <c r="O145" s="2" t="s">
        <v>677</v>
      </c>
      <c r="P145" s="2" t="s">
        <v>120</v>
      </c>
      <c r="Q145" s="2" t="s">
        <v>678</v>
      </c>
      <c r="R145" s="2"/>
      <c r="S145" s="2"/>
      <c r="T145" s="2"/>
      <c r="U145" s="2" t="s">
        <v>117</v>
      </c>
      <c r="V145" s="2" t="s">
        <v>2</v>
      </c>
      <c r="W145" s="2" t="s">
        <v>118</v>
      </c>
      <c r="X145" s="2">
        <v>0</v>
      </c>
      <c r="Y145" s="2">
        <v>0</v>
      </c>
      <c r="Z145" s="1">
        <v>0</v>
      </c>
      <c r="AA145" s="1">
        <v>0</v>
      </c>
      <c r="AB145" s="1">
        <v>0</v>
      </c>
      <c r="AC145" s="1">
        <v>0</v>
      </c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 t="s">
        <v>149</v>
      </c>
      <c r="AQ145" s="2"/>
      <c r="AR145" t="str">
        <f>_xlfn.TEXTJOIN(,,"http://portagecountyauditor.org/Data.aspx?ParcelID=",C145)</f>
        <v>http://portagecountyauditor.org/Data.aspx?ParcelID=19-016-00-00-036-002</v>
      </c>
      <c r="AS145" s="5" t="str">
        <f>HYPERLINK(AR145,"Link to Auditor's Site")</f>
        <v>Link to Auditor's Site</v>
      </c>
    </row>
    <row r="146" spans="1:45" x14ac:dyDescent="0.2">
      <c r="A146" s="2" t="s">
        <v>142</v>
      </c>
      <c r="B146" s="3">
        <v>32874</v>
      </c>
      <c r="C146" s="2" t="s">
        <v>143</v>
      </c>
      <c r="D146" s="2">
        <v>0.81139088000000004</v>
      </c>
      <c r="E146" s="2">
        <v>4.53</v>
      </c>
      <c r="F146" s="2" t="s">
        <v>143</v>
      </c>
      <c r="G146" s="2"/>
      <c r="H146" s="2" t="s">
        <v>145</v>
      </c>
      <c r="I146" s="2"/>
      <c r="J146" s="2" t="s">
        <v>146</v>
      </c>
      <c r="K146" s="2"/>
      <c r="L146" s="2"/>
      <c r="M146" s="1">
        <v>439</v>
      </c>
      <c r="N146" s="2" t="s">
        <v>147</v>
      </c>
      <c r="O146" s="2" t="s">
        <v>142</v>
      </c>
      <c r="P146" s="2" t="s">
        <v>148</v>
      </c>
      <c r="Q146" s="2" t="s">
        <v>145</v>
      </c>
      <c r="R146" s="2"/>
      <c r="S146" s="2" t="s">
        <v>23</v>
      </c>
      <c r="T146" s="2"/>
      <c r="U146" s="2" t="s">
        <v>117</v>
      </c>
      <c r="V146" s="2" t="s">
        <v>2</v>
      </c>
      <c r="W146" s="2" t="s">
        <v>118</v>
      </c>
      <c r="X146" s="2">
        <v>31700</v>
      </c>
      <c r="Y146" s="2">
        <v>116100</v>
      </c>
      <c r="Z146" s="1">
        <v>0</v>
      </c>
      <c r="AA146" s="1">
        <v>147800</v>
      </c>
      <c r="AB146" s="1">
        <v>11100</v>
      </c>
      <c r="AC146" s="1">
        <v>40640</v>
      </c>
      <c r="AD146" s="1">
        <v>1971</v>
      </c>
      <c r="AE146" s="1">
        <v>1</v>
      </c>
      <c r="AF146" s="1">
        <v>1</v>
      </c>
      <c r="AG146" s="1">
        <v>3000</v>
      </c>
      <c r="AH146" s="1">
        <v>1</v>
      </c>
      <c r="AI146" s="1">
        <v>1</v>
      </c>
      <c r="AJ146" s="1">
        <v>353</v>
      </c>
      <c r="AK146" s="2" t="s">
        <v>11</v>
      </c>
      <c r="AL146" s="1">
        <v>420</v>
      </c>
      <c r="AM146" s="1">
        <v>0</v>
      </c>
      <c r="AN146" s="1">
        <v>0</v>
      </c>
      <c r="AO146" s="1">
        <v>45</v>
      </c>
      <c r="AP146" s="2" t="s">
        <v>149</v>
      </c>
      <c r="AQ146" s="2"/>
      <c r="AR146" t="str">
        <f>_xlfn.TEXTJOIN(,,"http://portagecountyauditor.org/Data.aspx?ParcelID=",C146)</f>
        <v>http://portagecountyauditor.org/Data.aspx?ParcelID=19-016-00-00-043-000</v>
      </c>
      <c r="AS146" s="5" t="str">
        <f>HYPERLINK(AR146,"Link to Auditor's Site")</f>
        <v>Link to Auditor's Site</v>
      </c>
    </row>
    <row r="147" spans="1:45" x14ac:dyDescent="0.2">
      <c r="A147" s="2" t="s">
        <v>523</v>
      </c>
      <c r="B147" s="3">
        <v>41438</v>
      </c>
      <c r="C147" s="2" t="s">
        <v>662</v>
      </c>
      <c r="D147" s="2">
        <v>8.74152533</v>
      </c>
      <c r="E147" s="2">
        <v>8.9429999999999996</v>
      </c>
      <c r="F147" s="2" t="s">
        <v>662</v>
      </c>
      <c r="G147" s="2"/>
      <c r="H147" s="2"/>
      <c r="I147" s="2"/>
      <c r="J147" s="2"/>
      <c r="K147" s="2"/>
      <c r="L147" s="2"/>
      <c r="M147" s="1">
        <v>399</v>
      </c>
      <c r="N147" s="2" t="s">
        <v>663</v>
      </c>
      <c r="O147" s="2" t="s">
        <v>663</v>
      </c>
      <c r="P147" s="2" t="s">
        <v>664</v>
      </c>
      <c r="Q147" s="2" t="s">
        <v>665</v>
      </c>
      <c r="R147" s="2"/>
      <c r="S147" s="2" t="s">
        <v>23</v>
      </c>
      <c r="T147" s="2"/>
      <c r="U147" s="2" t="s">
        <v>117</v>
      </c>
      <c r="V147" s="2" t="s">
        <v>2</v>
      </c>
      <c r="W147" s="2" t="s">
        <v>118</v>
      </c>
      <c r="X147" s="2">
        <v>120100</v>
      </c>
      <c r="Y147" s="2">
        <v>234300</v>
      </c>
      <c r="Z147" s="1">
        <v>0</v>
      </c>
      <c r="AA147" s="1">
        <v>354400</v>
      </c>
      <c r="AB147" s="1">
        <v>42040</v>
      </c>
      <c r="AC147" s="1">
        <v>82010</v>
      </c>
      <c r="AD147" s="1">
        <v>1967</v>
      </c>
      <c r="AE147" s="1">
        <v>1</v>
      </c>
      <c r="AF147" s="1">
        <v>1</v>
      </c>
      <c r="AG147" s="1">
        <v>13920</v>
      </c>
      <c r="AH147" s="1">
        <v>1</v>
      </c>
      <c r="AI147" s="1">
        <v>1</v>
      </c>
      <c r="AJ147" s="1">
        <v>319</v>
      </c>
      <c r="AK147" s="2" t="s">
        <v>39</v>
      </c>
      <c r="AL147" s="1">
        <v>399</v>
      </c>
      <c r="AM147" s="1">
        <v>1979</v>
      </c>
      <c r="AN147" s="1">
        <v>0</v>
      </c>
      <c r="AO147" s="1">
        <v>45</v>
      </c>
      <c r="AP147" s="2" t="s">
        <v>149</v>
      </c>
      <c r="AQ147" s="2" t="s">
        <v>48</v>
      </c>
      <c r="AR147" t="str">
        <f>_xlfn.TEXTJOIN(,,"http://portagecountyauditor.org/Data.aspx?ParcelID=",C147)</f>
        <v>http://portagecountyauditor.org/Data.aspx?ParcelID=19-016-00-00-049-001</v>
      </c>
      <c r="AS147" s="5" t="str">
        <f>HYPERLINK(AR147,"Link to Auditor's Site")</f>
        <v>Link to Auditor's Site</v>
      </c>
    </row>
    <row r="148" spans="1:45" x14ac:dyDescent="0.2">
      <c r="A148" s="2" t="s">
        <v>204</v>
      </c>
      <c r="B148" s="3">
        <v>37715</v>
      </c>
      <c r="C148" s="2" t="s">
        <v>205</v>
      </c>
      <c r="D148" s="2">
        <v>5.2017939699999998</v>
      </c>
      <c r="E148" s="2">
        <v>5.5919999999999996</v>
      </c>
      <c r="F148" s="2" t="s">
        <v>205</v>
      </c>
      <c r="G148" s="2"/>
      <c r="H148" s="2"/>
      <c r="I148" s="2"/>
      <c r="J148" s="2" t="s">
        <v>110</v>
      </c>
      <c r="K148" s="2"/>
      <c r="L148" s="2"/>
      <c r="M148" s="1">
        <v>340</v>
      </c>
      <c r="N148" s="2" t="s">
        <v>204</v>
      </c>
      <c r="O148" s="2" t="s">
        <v>206</v>
      </c>
      <c r="P148" s="2" t="s">
        <v>157</v>
      </c>
      <c r="Q148" s="2" t="s">
        <v>207</v>
      </c>
      <c r="R148" s="2"/>
      <c r="S148" s="2" t="s">
        <v>5</v>
      </c>
      <c r="T148" s="2"/>
      <c r="U148" s="2" t="s">
        <v>55</v>
      </c>
      <c r="V148" s="2" t="s">
        <v>2</v>
      </c>
      <c r="W148" s="2" t="s">
        <v>56</v>
      </c>
      <c r="X148" s="2">
        <v>75000</v>
      </c>
      <c r="Y148" s="2">
        <v>408900</v>
      </c>
      <c r="Z148" s="1">
        <v>0</v>
      </c>
      <c r="AA148" s="1">
        <v>483900</v>
      </c>
      <c r="AB148" s="1">
        <v>26250</v>
      </c>
      <c r="AC148" s="1">
        <v>143120</v>
      </c>
      <c r="AD148" s="1">
        <v>1975</v>
      </c>
      <c r="AE148" s="1">
        <v>1</v>
      </c>
      <c r="AF148" s="1">
        <v>1</v>
      </c>
      <c r="AG148" s="1">
        <v>2870</v>
      </c>
      <c r="AH148" s="1">
        <v>1</v>
      </c>
      <c r="AI148" s="1">
        <v>1</v>
      </c>
      <c r="AJ148" s="1">
        <v>494</v>
      </c>
      <c r="AK148" s="2" t="s">
        <v>10</v>
      </c>
      <c r="AL148" s="1">
        <v>340</v>
      </c>
      <c r="AM148" s="1">
        <v>0</v>
      </c>
      <c r="AN148" s="1">
        <v>0</v>
      </c>
      <c r="AO148" s="1">
        <v>43</v>
      </c>
      <c r="AP148" s="2" t="s">
        <v>149</v>
      </c>
      <c r="AQ148" s="2"/>
      <c r="AR148" t="str">
        <f>_xlfn.TEXTJOIN(,,"http://portagecountyauditor.org/Data.aspx?ParcelID=",C148)</f>
        <v>http://portagecountyauditor.org/Data.aspx?ParcelID=19-017-00-00-042-000</v>
      </c>
      <c r="AS148" s="5" t="str">
        <f>HYPERLINK(AR148,"Link to Auditor's Site")</f>
        <v>Link to Auditor's Site</v>
      </c>
    </row>
    <row r="149" spans="1:45" x14ac:dyDescent="0.2">
      <c r="A149" s="2" t="s">
        <v>229</v>
      </c>
      <c r="B149" s="3">
        <v>42468</v>
      </c>
      <c r="C149" s="2" t="s">
        <v>230</v>
      </c>
      <c r="D149" s="2">
        <v>1.3883435799999999</v>
      </c>
      <c r="E149" s="2">
        <v>1.47</v>
      </c>
      <c r="F149" s="2" t="s">
        <v>230</v>
      </c>
      <c r="G149" s="2"/>
      <c r="H149" s="2" t="s">
        <v>231</v>
      </c>
      <c r="I149" s="2"/>
      <c r="J149" s="2" t="s">
        <v>110</v>
      </c>
      <c r="K149" s="2"/>
      <c r="L149" s="2"/>
      <c r="M149" s="1">
        <v>455</v>
      </c>
      <c r="N149" s="2" t="s">
        <v>229</v>
      </c>
      <c r="O149" s="2" t="s">
        <v>232</v>
      </c>
      <c r="P149" s="2" t="s">
        <v>233</v>
      </c>
      <c r="Q149" s="2"/>
      <c r="R149" s="2"/>
      <c r="S149" s="2" t="s">
        <v>5</v>
      </c>
      <c r="T149" s="2"/>
      <c r="U149" s="2" t="s">
        <v>8</v>
      </c>
      <c r="V149" s="2" t="s">
        <v>2</v>
      </c>
      <c r="W149" s="2" t="s">
        <v>9</v>
      </c>
      <c r="X149" s="2">
        <v>48300</v>
      </c>
      <c r="Y149" s="2">
        <v>60100</v>
      </c>
      <c r="Z149" s="1">
        <v>0</v>
      </c>
      <c r="AA149" s="1">
        <v>108400</v>
      </c>
      <c r="AB149" s="1">
        <v>16910</v>
      </c>
      <c r="AC149" s="1">
        <v>21040</v>
      </c>
      <c r="AD149" s="1">
        <v>1980</v>
      </c>
      <c r="AE149" s="1">
        <v>1</v>
      </c>
      <c r="AF149" s="1">
        <v>1</v>
      </c>
      <c r="AG149" s="1">
        <v>450</v>
      </c>
      <c r="AH149" s="1">
        <v>1</v>
      </c>
      <c r="AI149" s="1">
        <v>2</v>
      </c>
      <c r="AJ149" s="1">
        <v>344</v>
      </c>
      <c r="AK149" s="2" t="s">
        <v>12</v>
      </c>
      <c r="AL149" s="1">
        <v>455</v>
      </c>
      <c r="AM149" s="1">
        <v>0</v>
      </c>
      <c r="AN149" s="1">
        <v>0</v>
      </c>
      <c r="AO149" s="1">
        <v>38</v>
      </c>
      <c r="AP149" s="2" t="s">
        <v>149</v>
      </c>
      <c r="AQ149" s="2"/>
      <c r="AR149" t="str">
        <f>_xlfn.TEXTJOIN(,,"http://portagecountyauditor.org/Data.aspx?ParcelID=",C149)</f>
        <v>http://portagecountyauditor.org/Data.aspx?ParcelID=19-017-00-00-043-000</v>
      </c>
      <c r="AS149" s="5" t="str">
        <f>HYPERLINK(AR149,"Link to Auditor's Site")</f>
        <v>Link to Auditor's Site</v>
      </c>
    </row>
    <row r="150" spans="1:45" x14ac:dyDescent="0.2">
      <c r="A150" s="2" t="s">
        <v>213</v>
      </c>
      <c r="B150" s="3">
        <v>32874</v>
      </c>
      <c r="C150" s="2" t="s">
        <v>214</v>
      </c>
      <c r="D150" s="2">
        <v>6.9892175300000003</v>
      </c>
      <c r="E150" s="2">
        <v>7.0209999999999999</v>
      </c>
      <c r="F150" s="2" t="s">
        <v>214</v>
      </c>
      <c r="G150" s="2"/>
      <c r="H150" s="2" t="s">
        <v>215</v>
      </c>
      <c r="I150" s="2"/>
      <c r="J150" s="2" t="s">
        <v>110</v>
      </c>
      <c r="K150" s="2" t="s">
        <v>23</v>
      </c>
      <c r="L150" s="2"/>
      <c r="M150" s="1">
        <v>340</v>
      </c>
      <c r="N150" s="2" t="s">
        <v>216</v>
      </c>
      <c r="O150" s="2" t="s">
        <v>213</v>
      </c>
      <c r="P150" s="2" t="s">
        <v>217</v>
      </c>
      <c r="Q150" s="2"/>
      <c r="R150" s="2"/>
      <c r="S150" s="2"/>
      <c r="T150" s="2"/>
      <c r="U150" s="2" t="s">
        <v>117</v>
      </c>
      <c r="V150" s="2" t="s">
        <v>2</v>
      </c>
      <c r="W150" s="2" t="s">
        <v>118</v>
      </c>
      <c r="X150" s="2">
        <v>158800</v>
      </c>
      <c r="Y150" s="2">
        <v>1014400</v>
      </c>
      <c r="Z150" s="1">
        <v>0</v>
      </c>
      <c r="AA150" s="1">
        <v>1173200</v>
      </c>
      <c r="AB150" s="1">
        <v>55580</v>
      </c>
      <c r="AC150" s="1">
        <v>355040</v>
      </c>
      <c r="AD150" s="1">
        <v>1921</v>
      </c>
      <c r="AE150" s="1">
        <v>1</v>
      </c>
      <c r="AF150" s="1">
        <v>1</v>
      </c>
      <c r="AG150" s="1">
        <v>58808</v>
      </c>
      <c r="AH150" s="1">
        <v>1</v>
      </c>
      <c r="AI150" s="1">
        <v>1</v>
      </c>
      <c r="AJ150" s="1">
        <v>494</v>
      </c>
      <c r="AK150" s="2" t="s">
        <v>10</v>
      </c>
      <c r="AL150" s="1">
        <v>340</v>
      </c>
      <c r="AM150" s="1">
        <v>1990</v>
      </c>
      <c r="AN150" s="1">
        <v>0</v>
      </c>
      <c r="AO150" s="1">
        <v>50</v>
      </c>
      <c r="AP150" s="2" t="s">
        <v>149</v>
      </c>
      <c r="AQ150" s="2"/>
      <c r="AR150" t="str">
        <f>_xlfn.TEXTJOIN(,,"http://portagecountyauditor.org/Data.aspx?ParcelID=",C150)</f>
        <v>http://portagecountyauditor.org/Data.aspx?ParcelID=19-017-00-00-045-000</v>
      </c>
      <c r="AS150" s="5" t="str">
        <f>HYPERLINK(AR150,"Link to Auditor's Site")</f>
        <v>Link to Auditor's Site</v>
      </c>
    </row>
    <row r="151" spans="1:45" x14ac:dyDescent="0.2">
      <c r="A151" s="2" t="s">
        <v>204</v>
      </c>
      <c r="B151" s="3">
        <v>37715</v>
      </c>
      <c r="C151" s="2" t="s">
        <v>347</v>
      </c>
      <c r="D151" s="2">
        <v>2.2875539800000002</v>
      </c>
      <c r="E151" s="2">
        <v>2.4220000000000002</v>
      </c>
      <c r="F151" s="2" t="s">
        <v>347</v>
      </c>
      <c r="G151" s="2"/>
      <c r="H151" s="2" t="s">
        <v>348</v>
      </c>
      <c r="I151" s="2"/>
      <c r="J151" s="2" t="s">
        <v>110</v>
      </c>
      <c r="K151" s="2"/>
      <c r="L151" s="2"/>
      <c r="M151" s="1">
        <v>340</v>
      </c>
      <c r="N151" s="2" t="s">
        <v>204</v>
      </c>
      <c r="O151" s="2" t="s">
        <v>206</v>
      </c>
      <c r="P151" s="2" t="s">
        <v>157</v>
      </c>
      <c r="Q151" s="2" t="s">
        <v>207</v>
      </c>
      <c r="R151" s="2"/>
      <c r="S151" s="2" t="s">
        <v>5</v>
      </c>
      <c r="T151" s="2"/>
      <c r="U151" s="2" t="s">
        <v>55</v>
      </c>
      <c r="V151" s="2" t="s">
        <v>2</v>
      </c>
      <c r="W151" s="2" t="s">
        <v>56</v>
      </c>
      <c r="X151" s="2">
        <v>59500</v>
      </c>
      <c r="Y151" s="2">
        <v>647000</v>
      </c>
      <c r="Z151" s="1">
        <v>0</v>
      </c>
      <c r="AA151" s="1">
        <v>706500</v>
      </c>
      <c r="AB151" s="1">
        <v>20830</v>
      </c>
      <c r="AC151" s="1">
        <v>226450</v>
      </c>
      <c r="AD151" s="1">
        <v>1951</v>
      </c>
      <c r="AE151" s="1">
        <v>1</v>
      </c>
      <c r="AF151" s="1">
        <v>1</v>
      </c>
      <c r="AG151" s="1">
        <v>1887</v>
      </c>
      <c r="AH151" s="1">
        <v>1</v>
      </c>
      <c r="AI151" s="1">
        <v>2</v>
      </c>
      <c r="AJ151" s="1">
        <v>494</v>
      </c>
      <c r="AK151" s="2" t="s">
        <v>10</v>
      </c>
      <c r="AL151" s="1">
        <v>340</v>
      </c>
      <c r="AM151" s="1">
        <v>1988</v>
      </c>
      <c r="AN151" s="1">
        <v>0</v>
      </c>
      <c r="AO151" s="1">
        <v>50</v>
      </c>
      <c r="AP151" s="2" t="s">
        <v>149</v>
      </c>
      <c r="AQ151" s="2"/>
      <c r="AR151" t="str">
        <f>_xlfn.TEXTJOIN(,,"http://portagecountyauditor.org/Data.aspx?ParcelID=",C151)</f>
        <v>http://portagecountyauditor.org/Data.aspx?ParcelID=19-017-00-00-047-000</v>
      </c>
      <c r="AS151" s="5" t="str">
        <f>HYPERLINK(AR151,"Link to Auditor's Site")</f>
        <v>Link to Auditor's Site</v>
      </c>
    </row>
    <row r="152" spans="1:45" x14ac:dyDescent="0.2">
      <c r="A152" s="2" t="s">
        <v>151</v>
      </c>
      <c r="B152" s="3">
        <v>39651</v>
      </c>
      <c r="C152" s="2" t="s">
        <v>152</v>
      </c>
      <c r="D152" s="2">
        <v>9.5678659800000005</v>
      </c>
      <c r="E152" s="2">
        <v>9.6720000000000006</v>
      </c>
      <c r="F152" s="2" t="s">
        <v>152</v>
      </c>
      <c r="G152" s="2"/>
      <c r="H152" s="2" t="s">
        <v>153</v>
      </c>
      <c r="I152" s="2"/>
      <c r="J152" s="2" t="s">
        <v>148</v>
      </c>
      <c r="K152" s="2" t="s">
        <v>23</v>
      </c>
      <c r="L152" s="2"/>
      <c r="M152" s="1">
        <v>442</v>
      </c>
      <c r="N152" s="2" t="s">
        <v>154</v>
      </c>
      <c r="O152" s="2" t="s">
        <v>151</v>
      </c>
      <c r="P152" s="2" t="s">
        <v>155</v>
      </c>
      <c r="Q152" s="2"/>
      <c r="R152" s="2"/>
      <c r="S152" s="2"/>
      <c r="T152" s="2"/>
      <c r="U152" s="2" t="s">
        <v>117</v>
      </c>
      <c r="V152" s="2" t="s">
        <v>2</v>
      </c>
      <c r="W152" s="2" t="s">
        <v>118</v>
      </c>
      <c r="X152" s="2">
        <v>126100</v>
      </c>
      <c r="Y152" s="2">
        <v>155400</v>
      </c>
      <c r="Z152" s="1">
        <v>0</v>
      </c>
      <c r="AA152" s="1">
        <v>281500</v>
      </c>
      <c r="AB152" s="1">
        <v>44140</v>
      </c>
      <c r="AC152" s="1">
        <v>54390</v>
      </c>
      <c r="AD152" s="1">
        <v>2011</v>
      </c>
      <c r="AE152" s="1">
        <v>1</v>
      </c>
      <c r="AF152" s="2"/>
      <c r="AG152" s="1">
        <v>1644</v>
      </c>
      <c r="AH152" s="1">
        <v>1</v>
      </c>
      <c r="AI152" s="1">
        <v>1</v>
      </c>
      <c r="AJ152" s="1">
        <v>341</v>
      </c>
      <c r="AK152" s="2" t="s">
        <v>53</v>
      </c>
      <c r="AL152" s="2"/>
      <c r="AM152" s="1">
        <v>0</v>
      </c>
      <c r="AN152" s="1">
        <v>0</v>
      </c>
      <c r="AO152" s="1">
        <v>7</v>
      </c>
      <c r="AP152" s="2" t="s">
        <v>149</v>
      </c>
      <c r="AQ152" s="2"/>
      <c r="AR152" t="str">
        <f>_xlfn.TEXTJOIN(,,"http://portagecountyauditor.org/Data.aspx?ParcelID=",C152)</f>
        <v>http://portagecountyauditor.org/Data.aspx?ParcelID=19-018-00-00-001-002</v>
      </c>
      <c r="AS152" s="5" t="str">
        <f>HYPERLINK(AR152,"Link to Auditor's Site")</f>
        <v>Link to Auditor's Site</v>
      </c>
    </row>
    <row r="153" spans="1:45" x14ac:dyDescent="0.2">
      <c r="A153" s="2" t="s">
        <v>301</v>
      </c>
      <c r="B153" s="3">
        <v>39651</v>
      </c>
      <c r="C153" s="2" t="s">
        <v>302</v>
      </c>
      <c r="D153" s="2">
        <v>1.5319567000000001</v>
      </c>
      <c r="E153" s="2">
        <v>1.534</v>
      </c>
      <c r="F153" s="2" t="s">
        <v>302</v>
      </c>
      <c r="G153" s="2"/>
      <c r="H153" s="2" t="s">
        <v>303</v>
      </c>
      <c r="I153" s="2"/>
      <c r="J153" s="2" t="s">
        <v>148</v>
      </c>
      <c r="K153" s="2" t="s">
        <v>23</v>
      </c>
      <c r="L153" s="2"/>
      <c r="M153" s="1">
        <v>417</v>
      </c>
      <c r="N153" s="2" t="s">
        <v>304</v>
      </c>
      <c r="O153" s="2" t="s">
        <v>301</v>
      </c>
      <c r="P153" s="2" t="s">
        <v>155</v>
      </c>
      <c r="Q153" s="2"/>
      <c r="R153" s="2"/>
      <c r="S153" s="2"/>
      <c r="T153" s="2"/>
      <c r="U153" s="2" t="s">
        <v>117</v>
      </c>
      <c r="V153" s="2" t="s">
        <v>2</v>
      </c>
      <c r="W153" s="2" t="s">
        <v>118</v>
      </c>
      <c r="X153" s="2">
        <v>53700</v>
      </c>
      <c r="Y153" s="2">
        <v>484700</v>
      </c>
      <c r="Z153" s="1">
        <v>0</v>
      </c>
      <c r="AA153" s="1">
        <v>538400</v>
      </c>
      <c r="AB153" s="1">
        <v>18800</v>
      </c>
      <c r="AC153" s="1">
        <v>169650</v>
      </c>
      <c r="AD153" s="1">
        <v>1998</v>
      </c>
      <c r="AE153" s="1">
        <v>1</v>
      </c>
      <c r="AF153" s="2"/>
      <c r="AG153" s="1">
        <v>7019</v>
      </c>
      <c r="AH153" s="1">
        <v>1</v>
      </c>
      <c r="AI153" s="1">
        <v>1</v>
      </c>
      <c r="AJ153" s="1">
        <v>426</v>
      </c>
      <c r="AK153" s="2" t="s">
        <v>44</v>
      </c>
      <c r="AL153" s="2"/>
      <c r="AM153" s="1">
        <v>0</v>
      </c>
      <c r="AN153" s="1">
        <v>0</v>
      </c>
      <c r="AO153" s="1">
        <v>20</v>
      </c>
      <c r="AP153" s="2" t="s">
        <v>149</v>
      </c>
      <c r="AQ153" s="2"/>
      <c r="AR153" t="str">
        <f>_xlfn.TEXTJOIN(,,"http://portagecountyauditor.org/Data.aspx?ParcelID=",C153)</f>
        <v>http://portagecountyauditor.org/Data.aspx?ParcelID=19-018-00-00-001-005</v>
      </c>
      <c r="AS153" s="5" t="str">
        <f>HYPERLINK(AR153,"Link to Auditor's Site")</f>
        <v>Link to Auditor's Site</v>
      </c>
    </row>
    <row r="154" spans="1:45" x14ac:dyDescent="0.2">
      <c r="A154" s="2" t="s">
        <v>376</v>
      </c>
      <c r="B154" s="3">
        <v>41122</v>
      </c>
      <c r="C154" s="2" t="s">
        <v>594</v>
      </c>
      <c r="D154" s="2">
        <v>5.7902675500000003</v>
      </c>
      <c r="E154" s="2">
        <v>5.79</v>
      </c>
      <c r="F154" s="2" t="s">
        <v>594</v>
      </c>
      <c r="G154" s="2"/>
      <c r="H154" s="2"/>
      <c r="I154" s="2"/>
      <c r="J154" s="2" t="s">
        <v>110</v>
      </c>
      <c r="K154" s="2"/>
      <c r="L154" s="2"/>
      <c r="M154" s="1">
        <v>350</v>
      </c>
      <c r="N154" s="2" t="s">
        <v>376</v>
      </c>
      <c r="O154" s="2" t="s">
        <v>376</v>
      </c>
      <c r="P154" s="2" t="s">
        <v>378</v>
      </c>
      <c r="Q154" s="2" t="s">
        <v>307</v>
      </c>
      <c r="R154" s="2"/>
      <c r="S154" s="2"/>
      <c r="T154" s="2"/>
      <c r="U154" s="2" t="s">
        <v>117</v>
      </c>
      <c r="V154" s="2" t="s">
        <v>2</v>
      </c>
      <c r="W154" s="2" t="s">
        <v>118</v>
      </c>
      <c r="X154" s="2">
        <v>17400</v>
      </c>
      <c r="Y154" s="2">
        <v>0</v>
      </c>
      <c r="Z154" s="1">
        <v>0</v>
      </c>
      <c r="AA154" s="1">
        <v>17400</v>
      </c>
      <c r="AB154" s="1">
        <v>6090</v>
      </c>
      <c r="AC154" s="1">
        <v>0</v>
      </c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 t="s">
        <v>149</v>
      </c>
      <c r="AQ154" s="2"/>
      <c r="AR154" t="str">
        <f>_xlfn.TEXTJOIN(,,"http://portagecountyauditor.org/Data.aspx?ParcelID=",C154)</f>
        <v>http://portagecountyauditor.org/Data.aspx?ParcelID=19-018-00-00-025-000</v>
      </c>
      <c r="AS154" s="5" t="str">
        <f>HYPERLINK(AR154,"Link to Auditor's Site")</f>
        <v>Link to Auditor's Site</v>
      </c>
    </row>
    <row r="155" spans="1:45" x14ac:dyDescent="0.2">
      <c r="A155" s="2" t="s">
        <v>328</v>
      </c>
      <c r="B155" s="3">
        <v>36509</v>
      </c>
      <c r="C155" s="2" t="s">
        <v>329</v>
      </c>
      <c r="D155" s="2">
        <v>1.6647778099999999</v>
      </c>
      <c r="E155" s="2">
        <v>1.8009999999999999</v>
      </c>
      <c r="F155" s="2" t="s">
        <v>329</v>
      </c>
      <c r="G155" s="2"/>
      <c r="H155" s="2" t="s">
        <v>330</v>
      </c>
      <c r="I155" s="2"/>
      <c r="J155" s="2" t="s">
        <v>110</v>
      </c>
      <c r="K155" s="2"/>
      <c r="L155" s="2"/>
      <c r="M155" s="1">
        <v>499</v>
      </c>
      <c r="N155" s="2" t="s">
        <v>331</v>
      </c>
      <c r="O155" s="2" t="s">
        <v>331</v>
      </c>
      <c r="P155" s="2" t="s">
        <v>38</v>
      </c>
      <c r="Q155" s="2" t="s">
        <v>94</v>
      </c>
      <c r="R155" s="2"/>
      <c r="S155" s="2" t="s">
        <v>13</v>
      </c>
      <c r="T155" s="2"/>
      <c r="U155" s="2" t="s">
        <v>332</v>
      </c>
      <c r="V155" s="2" t="s">
        <v>2</v>
      </c>
      <c r="W155" s="2" t="s">
        <v>333</v>
      </c>
      <c r="X155" s="2">
        <v>40700</v>
      </c>
      <c r="Y155" s="2">
        <v>27600</v>
      </c>
      <c r="Z155" s="1">
        <v>0</v>
      </c>
      <c r="AA155" s="1">
        <v>68300</v>
      </c>
      <c r="AB155" s="1">
        <v>14250</v>
      </c>
      <c r="AC155" s="1">
        <v>9660</v>
      </c>
      <c r="AD155" s="1">
        <v>1974</v>
      </c>
      <c r="AE155" s="1">
        <v>1</v>
      </c>
      <c r="AF155" s="1">
        <v>1</v>
      </c>
      <c r="AG155" s="1">
        <v>252</v>
      </c>
      <c r="AH155" s="1">
        <v>1</v>
      </c>
      <c r="AI155" s="1">
        <v>2</v>
      </c>
      <c r="AJ155" s="1">
        <v>344</v>
      </c>
      <c r="AK155" s="2" t="s">
        <v>12</v>
      </c>
      <c r="AL155" s="1">
        <v>499</v>
      </c>
      <c r="AM155" s="1">
        <v>0</v>
      </c>
      <c r="AN155" s="1">
        <v>0</v>
      </c>
      <c r="AO155" s="1">
        <v>44</v>
      </c>
      <c r="AP155" s="2" t="s">
        <v>149</v>
      </c>
      <c r="AQ155" s="2"/>
      <c r="AR155" t="str">
        <f>_xlfn.TEXTJOIN(,,"http://portagecountyauditor.org/Data.aspx?ParcelID=",C155)</f>
        <v>http://portagecountyauditor.org/Data.aspx?ParcelID=19-018-00-00-027-000</v>
      </c>
      <c r="AS155" s="5" t="str">
        <f>HYPERLINK(AR155,"Link to Auditor's Site")</f>
        <v>Link to Auditor's Site</v>
      </c>
    </row>
    <row r="156" spans="1:45" x14ac:dyDescent="0.2">
      <c r="A156" s="2" t="s">
        <v>260</v>
      </c>
      <c r="B156" s="3">
        <v>32874</v>
      </c>
      <c r="C156" s="2" t="s">
        <v>568</v>
      </c>
      <c r="D156" s="2">
        <v>0.26892556000000001</v>
      </c>
      <c r="E156" s="2">
        <v>0.26500000000000001</v>
      </c>
      <c r="F156" s="2" t="s">
        <v>568</v>
      </c>
      <c r="G156" s="2"/>
      <c r="H156" s="2"/>
      <c r="I156" s="2"/>
      <c r="J156" s="2" t="s">
        <v>237</v>
      </c>
      <c r="K156" s="2"/>
      <c r="L156" s="2"/>
      <c r="M156" s="1">
        <v>640</v>
      </c>
      <c r="N156" s="2" t="s">
        <v>264</v>
      </c>
      <c r="O156" s="2" t="s">
        <v>260</v>
      </c>
      <c r="P156" s="2"/>
      <c r="Q156" s="2"/>
      <c r="R156" s="2"/>
      <c r="S156" s="2"/>
      <c r="T156" s="2"/>
      <c r="U156" s="2"/>
      <c r="V156" s="2"/>
      <c r="W156" s="2"/>
      <c r="X156" s="2">
        <v>8100</v>
      </c>
      <c r="Y156" s="2">
        <v>140000</v>
      </c>
      <c r="Z156" s="1">
        <v>0</v>
      </c>
      <c r="AA156" s="1">
        <v>148100</v>
      </c>
      <c r="AB156" s="1">
        <v>2840</v>
      </c>
      <c r="AC156" s="1">
        <v>49000</v>
      </c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 t="s">
        <v>149</v>
      </c>
      <c r="AQ156" s="2"/>
      <c r="AR156" t="str">
        <f>_xlfn.TEXTJOIN(,,"http://portagecountyauditor.org/Data.aspx?ParcelID=",C156)</f>
        <v>http://portagecountyauditor.org/Data.aspx?ParcelID=19-018-00-00-030-001</v>
      </c>
      <c r="AS156" s="5" t="str">
        <f>HYPERLINK(AR156,"Link to Auditor's Site")</f>
        <v>Link to Auditor's Site</v>
      </c>
    </row>
    <row r="157" spans="1:45" x14ac:dyDescent="0.2">
      <c r="A157" s="2" t="s">
        <v>353</v>
      </c>
      <c r="B157" s="3">
        <v>32177</v>
      </c>
      <c r="C157" s="2" t="s">
        <v>354</v>
      </c>
      <c r="D157" s="2">
        <v>2.50954568</v>
      </c>
      <c r="E157" s="2">
        <v>2.512</v>
      </c>
      <c r="F157" s="2" t="s">
        <v>354</v>
      </c>
      <c r="G157" s="2"/>
      <c r="H157" s="2" t="s">
        <v>159</v>
      </c>
      <c r="I157" s="2"/>
      <c r="J157" s="2" t="s">
        <v>237</v>
      </c>
      <c r="K157" s="2"/>
      <c r="L157" s="2"/>
      <c r="M157" s="1">
        <v>370</v>
      </c>
      <c r="N157" s="2" t="s">
        <v>353</v>
      </c>
      <c r="O157" s="2" t="s">
        <v>355</v>
      </c>
      <c r="P157" s="2" t="s">
        <v>31</v>
      </c>
      <c r="Q157" s="2" t="s">
        <v>356</v>
      </c>
      <c r="R157" s="2"/>
      <c r="S157" s="2" t="s">
        <v>1</v>
      </c>
      <c r="T157" s="2"/>
      <c r="U157" s="2" t="s">
        <v>24</v>
      </c>
      <c r="V157" s="2" t="s">
        <v>2</v>
      </c>
      <c r="W157" s="2" t="s">
        <v>25</v>
      </c>
      <c r="X157" s="2">
        <v>75300</v>
      </c>
      <c r="Y157" s="2">
        <v>477800</v>
      </c>
      <c r="Z157" s="1">
        <v>0</v>
      </c>
      <c r="AA157" s="1">
        <v>553100</v>
      </c>
      <c r="AB157" s="1">
        <v>26360</v>
      </c>
      <c r="AC157" s="1">
        <v>167230</v>
      </c>
      <c r="AD157" s="1">
        <v>1987</v>
      </c>
      <c r="AE157" s="1">
        <v>1</v>
      </c>
      <c r="AF157" s="1">
        <v>1</v>
      </c>
      <c r="AG157" s="1">
        <v>2600</v>
      </c>
      <c r="AH157" s="1">
        <v>1</v>
      </c>
      <c r="AI157" s="1">
        <v>2</v>
      </c>
      <c r="AJ157" s="1">
        <v>406</v>
      </c>
      <c r="AK157" s="2" t="s">
        <v>4</v>
      </c>
      <c r="AL157" s="1">
        <v>370</v>
      </c>
      <c r="AM157" s="1">
        <v>1997</v>
      </c>
      <c r="AN157" s="1">
        <v>0</v>
      </c>
      <c r="AO157" s="1">
        <v>31</v>
      </c>
      <c r="AP157" s="2" t="s">
        <v>149</v>
      </c>
      <c r="AQ157" s="2"/>
      <c r="AR157" t="str">
        <f>_xlfn.TEXTJOIN(,,"http://portagecountyauditor.org/Data.aspx?ParcelID=",C157)</f>
        <v>http://portagecountyauditor.org/Data.aspx?ParcelID=19-018-00-00-030-002</v>
      </c>
      <c r="AS157" s="5" t="str">
        <f>HYPERLINK(AR157,"Link to Auditor's Site")</f>
        <v>Link to Auditor's Site</v>
      </c>
    </row>
    <row r="158" spans="1:45" x14ac:dyDescent="0.2">
      <c r="A158" s="2" t="s">
        <v>229</v>
      </c>
      <c r="B158" s="3">
        <v>42468</v>
      </c>
      <c r="C158" s="2" t="s">
        <v>617</v>
      </c>
      <c r="D158" s="2">
        <v>0.17582217</v>
      </c>
      <c r="E158" s="2">
        <v>0.17</v>
      </c>
      <c r="F158" s="2" t="s">
        <v>617</v>
      </c>
      <c r="G158" s="2"/>
      <c r="H158" s="2"/>
      <c r="I158" s="2"/>
      <c r="J158" s="2" t="s">
        <v>104</v>
      </c>
      <c r="K158" s="2"/>
      <c r="L158" s="2"/>
      <c r="M158" s="1">
        <v>455</v>
      </c>
      <c r="N158" s="2" t="s">
        <v>229</v>
      </c>
      <c r="O158" s="2" t="s">
        <v>232</v>
      </c>
      <c r="P158" s="2" t="s">
        <v>233</v>
      </c>
      <c r="Q158" s="2"/>
      <c r="R158" s="2"/>
      <c r="S158" s="2" t="s">
        <v>5</v>
      </c>
      <c r="T158" s="2"/>
      <c r="U158" s="2" t="s">
        <v>8</v>
      </c>
      <c r="V158" s="2" t="s">
        <v>2</v>
      </c>
      <c r="W158" s="2" t="s">
        <v>9</v>
      </c>
      <c r="X158" s="2">
        <v>6000</v>
      </c>
      <c r="Y158" s="2">
        <v>0</v>
      </c>
      <c r="Z158" s="1">
        <v>0</v>
      </c>
      <c r="AA158" s="1">
        <v>6000</v>
      </c>
      <c r="AB158" s="1">
        <v>2100</v>
      </c>
      <c r="AC158" s="1">
        <v>0</v>
      </c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 t="s">
        <v>149</v>
      </c>
      <c r="AQ158" s="2"/>
      <c r="AR158" t="str">
        <f>_xlfn.TEXTJOIN(,,"http://portagecountyauditor.org/Data.aspx?ParcelID=",C158)</f>
        <v>http://portagecountyauditor.org/Data.aspx?ParcelID=19-018-00-00-030-003</v>
      </c>
      <c r="AS158" s="5" t="str">
        <f>HYPERLINK(AR158,"Link to Auditor's Site")</f>
        <v>Link to Auditor's Site</v>
      </c>
    </row>
    <row r="159" spans="1:45" x14ac:dyDescent="0.2">
      <c r="A159" s="2" t="s">
        <v>376</v>
      </c>
      <c r="B159" s="3">
        <v>41122</v>
      </c>
      <c r="C159" s="2" t="s">
        <v>377</v>
      </c>
      <c r="D159" s="2">
        <v>11.970847190000001</v>
      </c>
      <c r="E159" s="2">
        <v>12</v>
      </c>
      <c r="F159" s="2" t="s">
        <v>377</v>
      </c>
      <c r="G159" s="2"/>
      <c r="H159" s="2" t="s">
        <v>310</v>
      </c>
      <c r="I159" s="2"/>
      <c r="J159" s="2" t="s">
        <v>237</v>
      </c>
      <c r="K159" s="2" t="s">
        <v>23</v>
      </c>
      <c r="L159" s="2"/>
      <c r="M159" s="1">
        <v>350</v>
      </c>
      <c r="N159" s="2" t="s">
        <v>376</v>
      </c>
      <c r="O159" s="2" t="s">
        <v>376</v>
      </c>
      <c r="P159" s="2" t="s">
        <v>378</v>
      </c>
      <c r="Q159" s="2" t="s">
        <v>307</v>
      </c>
      <c r="R159" s="2"/>
      <c r="S159" s="2"/>
      <c r="T159" s="2"/>
      <c r="U159" s="2" t="s">
        <v>117</v>
      </c>
      <c r="V159" s="2" t="s">
        <v>2</v>
      </c>
      <c r="W159" s="2" t="s">
        <v>118</v>
      </c>
      <c r="X159" s="2">
        <v>252000</v>
      </c>
      <c r="Y159" s="2">
        <v>836300</v>
      </c>
      <c r="Z159" s="1">
        <v>0</v>
      </c>
      <c r="AA159" s="1">
        <v>1088300</v>
      </c>
      <c r="AB159" s="1">
        <v>88200</v>
      </c>
      <c r="AC159" s="1">
        <v>292710</v>
      </c>
      <c r="AD159" s="1">
        <v>1986</v>
      </c>
      <c r="AE159" s="1">
        <v>1</v>
      </c>
      <c r="AF159" s="1">
        <v>1</v>
      </c>
      <c r="AG159" s="1">
        <v>10060</v>
      </c>
      <c r="AH159" s="1">
        <v>1</v>
      </c>
      <c r="AI159" s="1">
        <v>1</v>
      </c>
      <c r="AJ159" s="1">
        <v>344</v>
      </c>
      <c r="AK159" s="2" t="s">
        <v>12</v>
      </c>
      <c r="AL159" s="1">
        <v>350</v>
      </c>
      <c r="AM159" s="1">
        <v>0</v>
      </c>
      <c r="AN159" s="1">
        <v>0</v>
      </c>
      <c r="AO159" s="1">
        <v>32</v>
      </c>
      <c r="AP159" s="2" t="s">
        <v>149</v>
      </c>
      <c r="AQ159" s="2"/>
      <c r="AR159" t="str">
        <f>_xlfn.TEXTJOIN(,,"http://portagecountyauditor.org/Data.aspx?ParcelID=",C159)</f>
        <v>http://portagecountyauditor.org/Data.aspx?ParcelID=19-018-00-00-030-005</v>
      </c>
      <c r="AS159" s="5" t="str">
        <f>HYPERLINK(AR159,"Link to Auditor's Site")</f>
        <v>Link to Auditor's Site</v>
      </c>
    </row>
    <row r="160" spans="1:45" x14ac:dyDescent="0.2">
      <c r="A160" s="2" t="s">
        <v>449</v>
      </c>
      <c r="B160" s="3">
        <v>39155</v>
      </c>
      <c r="C160" s="2" t="s">
        <v>450</v>
      </c>
      <c r="D160" s="2">
        <v>2.4989616400000001</v>
      </c>
      <c r="E160" s="2">
        <v>2.5</v>
      </c>
      <c r="F160" s="2" t="s">
        <v>450</v>
      </c>
      <c r="G160" s="2"/>
      <c r="H160" s="2" t="s">
        <v>144</v>
      </c>
      <c r="I160" s="2"/>
      <c r="J160" s="2" t="s">
        <v>237</v>
      </c>
      <c r="K160" s="2"/>
      <c r="L160" s="2"/>
      <c r="M160" s="1">
        <v>330</v>
      </c>
      <c r="N160" s="2" t="s">
        <v>451</v>
      </c>
      <c r="O160" s="2" t="s">
        <v>449</v>
      </c>
      <c r="P160" s="2" t="s">
        <v>140</v>
      </c>
      <c r="Q160" s="2" t="s">
        <v>452</v>
      </c>
      <c r="R160" s="2"/>
      <c r="S160" s="2" t="s">
        <v>5</v>
      </c>
      <c r="T160" s="2"/>
      <c r="U160" s="2" t="s">
        <v>102</v>
      </c>
      <c r="V160" s="2" t="s">
        <v>2</v>
      </c>
      <c r="W160" s="2" t="s">
        <v>103</v>
      </c>
      <c r="X160" s="2">
        <v>67500</v>
      </c>
      <c r="Y160" s="2">
        <v>282300</v>
      </c>
      <c r="Z160" s="1">
        <v>0</v>
      </c>
      <c r="AA160" s="1">
        <v>349800</v>
      </c>
      <c r="AB160" s="1">
        <v>23630</v>
      </c>
      <c r="AC160" s="1">
        <v>98810</v>
      </c>
      <c r="AD160" s="1">
        <v>1981</v>
      </c>
      <c r="AE160" s="1">
        <v>1</v>
      </c>
      <c r="AF160" s="1">
        <v>1</v>
      </c>
      <c r="AG160" s="1">
        <v>1638</v>
      </c>
      <c r="AH160" s="1">
        <v>1</v>
      </c>
      <c r="AI160" s="1">
        <v>1</v>
      </c>
      <c r="AJ160" s="1">
        <v>344</v>
      </c>
      <c r="AK160" s="2" t="s">
        <v>12</v>
      </c>
      <c r="AL160" s="1">
        <v>330</v>
      </c>
      <c r="AM160" s="1">
        <v>0</v>
      </c>
      <c r="AN160" s="1">
        <v>0</v>
      </c>
      <c r="AO160" s="1">
        <v>37</v>
      </c>
      <c r="AP160" s="2" t="s">
        <v>149</v>
      </c>
      <c r="AQ160" s="2"/>
      <c r="AR160" t="str">
        <f>_xlfn.TEXTJOIN(,,"http://portagecountyauditor.org/Data.aspx?ParcelID=",C160)</f>
        <v>http://portagecountyauditor.org/Data.aspx?ParcelID=19-018-00-00-030-006</v>
      </c>
      <c r="AS160" s="5" t="str">
        <f>HYPERLINK(AR160,"Link to Auditor's Site")</f>
        <v>Link to Auditor's Site</v>
      </c>
    </row>
    <row r="161" spans="1:45" x14ac:dyDescent="0.2">
      <c r="A161" s="2" t="s">
        <v>305</v>
      </c>
      <c r="B161" s="3">
        <v>35859</v>
      </c>
      <c r="C161" s="2" t="s">
        <v>306</v>
      </c>
      <c r="D161" s="2">
        <v>2.1885139599999999</v>
      </c>
      <c r="E161" s="2">
        <v>2.15</v>
      </c>
      <c r="F161" s="2" t="s">
        <v>306</v>
      </c>
      <c r="G161" s="2"/>
      <c r="H161" s="2" t="s">
        <v>307</v>
      </c>
      <c r="I161" s="2"/>
      <c r="J161" s="2" t="s">
        <v>237</v>
      </c>
      <c r="K161" s="2" t="s">
        <v>23</v>
      </c>
      <c r="L161" s="2"/>
      <c r="M161" s="1">
        <v>351</v>
      </c>
      <c r="N161" s="2" t="s">
        <v>308</v>
      </c>
      <c r="O161" s="2" t="s">
        <v>305</v>
      </c>
      <c r="P161" s="2" t="s">
        <v>309</v>
      </c>
      <c r="Q161" s="2" t="s">
        <v>307</v>
      </c>
      <c r="R161" s="2"/>
      <c r="S161" s="2"/>
      <c r="T161" s="2"/>
      <c r="U161" s="2" t="s">
        <v>117</v>
      </c>
      <c r="V161" s="2" t="s">
        <v>2</v>
      </c>
      <c r="W161" s="2" t="s">
        <v>118</v>
      </c>
      <c r="X161" s="2">
        <v>64500</v>
      </c>
      <c r="Y161" s="2">
        <v>459000</v>
      </c>
      <c r="Z161" s="1">
        <v>0</v>
      </c>
      <c r="AA161" s="1">
        <v>523500</v>
      </c>
      <c r="AB161" s="1">
        <v>22580</v>
      </c>
      <c r="AC161" s="1">
        <v>160650</v>
      </c>
      <c r="AD161" s="1">
        <v>1992</v>
      </c>
      <c r="AE161" s="1">
        <v>1</v>
      </c>
      <c r="AF161" s="1">
        <v>1</v>
      </c>
      <c r="AG161" s="1">
        <v>22000</v>
      </c>
      <c r="AH161" s="1">
        <v>1</v>
      </c>
      <c r="AI161" s="1">
        <v>1</v>
      </c>
      <c r="AJ161" s="1">
        <v>406</v>
      </c>
      <c r="AK161" s="2" t="s">
        <v>4</v>
      </c>
      <c r="AL161" s="1">
        <v>351</v>
      </c>
      <c r="AM161" s="1">
        <v>1994</v>
      </c>
      <c r="AN161" s="1">
        <v>0</v>
      </c>
      <c r="AO161" s="1">
        <v>25</v>
      </c>
      <c r="AP161" s="2" t="s">
        <v>149</v>
      </c>
      <c r="AQ161" s="2"/>
      <c r="AR161" t="str">
        <f>_xlfn.TEXTJOIN(,,"http://portagecountyauditor.org/Data.aspx?ParcelID=",C161)</f>
        <v>http://portagecountyauditor.org/Data.aspx?ParcelID=19-018-00-00-030-010</v>
      </c>
      <c r="AS161" s="5" t="str">
        <f>HYPERLINK(AR161,"Link to Auditor's Site")</f>
        <v>Link to Auditor's Site</v>
      </c>
    </row>
    <row r="162" spans="1:45" x14ac:dyDescent="0.2">
      <c r="A162" s="2" t="s">
        <v>305</v>
      </c>
      <c r="B162" s="3">
        <v>35859</v>
      </c>
      <c r="C162" s="2" t="s">
        <v>567</v>
      </c>
      <c r="D162" s="2">
        <v>0.32868312999999999</v>
      </c>
      <c r="E162" s="2">
        <v>0.33300000000000002</v>
      </c>
      <c r="F162" s="2" t="s">
        <v>567</v>
      </c>
      <c r="G162" s="2"/>
      <c r="H162" s="2"/>
      <c r="I162" s="2"/>
      <c r="J162" s="2" t="s">
        <v>237</v>
      </c>
      <c r="K162" s="2" t="s">
        <v>23</v>
      </c>
      <c r="L162" s="2"/>
      <c r="M162" s="1">
        <v>350</v>
      </c>
      <c r="N162" s="2" t="s">
        <v>308</v>
      </c>
      <c r="O162" s="2" t="s">
        <v>305</v>
      </c>
      <c r="P162" s="2" t="s">
        <v>309</v>
      </c>
      <c r="Q162" s="2" t="s">
        <v>307</v>
      </c>
      <c r="R162" s="2"/>
      <c r="S162" s="2"/>
      <c r="T162" s="2"/>
      <c r="U162" s="2" t="s">
        <v>117</v>
      </c>
      <c r="V162" s="2" t="s">
        <v>2</v>
      </c>
      <c r="W162" s="2" t="s">
        <v>118</v>
      </c>
      <c r="X162" s="2">
        <v>4900</v>
      </c>
      <c r="Y162" s="2">
        <v>0</v>
      </c>
      <c r="Z162" s="1">
        <v>0</v>
      </c>
      <c r="AA162" s="1">
        <v>4900</v>
      </c>
      <c r="AB162" s="1">
        <v>1720</v>
      </c>
      <c r="AC162" s="1">
        <v>0</v>
      </c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 t="s">
        <v>149</v>
      </c>
      <c r="AQ162" s="2"/>
      <c r="AR162" t="str">
        <f>_xlfn.TEXTJOIN(,,"http://portagecountyauditor.org/Data.aspx?ParcelID=",C162)</f>
        <v>http://portagecountyauditor.org/Data.aspx?ParcelID=19-018-00-00-030-013</v>
      </c>
      <c r="AS162" s="5" t="str">
        <f>HYPERLINK(AR162,"Link to Auditor's Site")</f>
        <v>Link to Auditor's Site</v>
      </c>
    </row>
    <row r="163" spans="1:45" x14ac:dyDescent="0.2">
      <c r="A163" s="2" t="s">
        <v>341</v>
      </c>
      <c r="B163" s="3">
        <v>39122</v>
      </c>
      <c r="C163" s="2" t="s">
        <v>342</v>
      </c>
      <c r="D163" s="2">
        <v>1.05132289</v>
      </c>
      <c r="E163" s="2">
        <v>1.05</v>
      </c>
      <c r="F163" s="2" t="s">
        <v>342</v>
      </c>
      <c r="G163" s="2"/>
      <c r="H163" s="2" t="s">
        <v>150</v>
      </c>
      <c r="I163" s="2"/>
      <c r="J163" s="2" t="s">
        <v>237</v>
      </c>
      <c r="K163" s="2" t="s">
        <v>23</v>
      </c>
      <c r="L163" s="2"/>
      <c r="M163" s="1">
        <v>370</v>
      </c>
      <c r="N163" s="2" t="s">
        <v>343</v>
      </c>
      <c r="O163" s="2" t="s">
        <v>344</v>
      </c>
      <c r="P163" s="2" t="s">
        <v>345</v>
      </c>
      <c r="Q163" s="2" t="s">
        <v>346</v>
      </c>
      <c r="R163" s="2"/>
      <c r="S163" s="2" t="s">
        <v>5</v>
      </c>
      <c r="T163" s="2"/>
      <c r="U163" s="2" t="s">
        <v>117</v>
      </c>
      <c r="V163" s="2" t="s">
        <v>2</v>
      </c>
      <c r="W163" s="2" t="s">
        <v>118</v>
      </c>
      <c r="X163" s="2">
        <v>31500</v>
      </c>
      <c r="Y163" s="2">
        <v>213500</v>
      </c>
      <c r="Z163" s="1">
        <v>0</v>
      </c>
      <c r="AA163" s="1">
        <v>245000</v>
      </c>
      <c r="AB163" s="1">
        <v>11030</v>
      </c>
      <c r="AC163" s="1">
        <v>74730</v>
      </c>
      <c r="AD163" s="1">
        <v>1997</v>
      </c>
      <c r="AE163" s="1">
        <v>1</v>
      </c>
      <c r="AF163" s="1">
        <v>1</v>
      </c>
      <c r="AG163" s="1">
        <v>10000</v>
      </c>
      <c r="AH163" s="1">
        <v>1</v>
      </c>
      <c r="AI163" s="1">
        <v>1</v>
      </c>
      <c r="AJ163" s="1">
        <v>406</v>
      </c>
      <c r="AK163" s="2" t="s">
        <v>4</v>
      </c>
      <c r="AL163" s="1">
        <v>370</v>
      </c>
      <c r="AM163" s="1">
        <v>0</v>
      </c>
      <c r="AN163" s="1">
        <v>0</v>
      </c>
      <c r="AO163" s="1">
        <v>21</v>
      </c>
      <c r="AP163" s="2" t="s">
        <v>149</v>
      </c>
      <c r="AQ163" s="2"/>
      <c r="AR163" t="str">
        <f>_xlfn.TEXTJOIN(,,"http://portagecountyauditor.org/Data.aspx?ParcelID=",C163)</f>
        <v>http://portagecountyauditor.org/Data.aspx?ParcelID=19-018-00-00-030-014</v>
      </c>
      <c r="AS163" s="5" t="str">
        <f>HYPERLINK(AR163,"Link to Auditor's Site")</f>
        <v>Link to Auditor's Site</v>
      </c>
    </row>
    <row r="164" spans="1:45" x14ac:dyDescent="0.2">
      <c r="A164" s="2" t="s">
        <v>379</v>
      </c>
      <c r="B164" s="3">
        <v>37110</v>
      </c>
      <c r="C164" s="2" t="s">
        <v>380</v>
      </c>
      <c r="D164" s="2">
        <v>1.1513360699999999</v>
      </c>
      <c r="E164" s="2">
        <v>1.1519999999999999</v>
      </c>
      <c r="F164" s="2" t="s">
        <v>380</v>
      </c>
      <c r="G164" s="2"/>
      <c r="H164" s="2" t="s">
        <v>381</v>
      </c>
      <c r="I164" s="2"/>
      <c r="J164" s="2" t="s">
        <v>237</v>
      </c>
      <c r="K164" s="2" t="s">
        <v>23</v>
      </c>
      <c r="L164" s="2"/>
      <c r="M164" s="1">
        <v>350</v>
      </c>
      <c r="N164" s="2" t="s">
        <v>343</v>
      </c>
      <c r="O164" s="2" t="s">
        <v>344</v>
      </c>
      <c r="P164" s="2" t="s">
        <v>345</v>
      </c>
      <c r="Q164" s="2" t="s">
        <v>346</v>
      </c>
      <c r="R164" s="2"/>
      <c r="S164" s="2" t="s">
        <v>5</v>
      </c>
      <c r="T164" s="2"/>
      <c r="U164" s="2" t="s">
        <v>117</v>
      </c>
      <c r="V164" s="2" t="s">
        <v>2</v>
      </c>
      <c r="W164" s="2" t="s">
        <v>118</v>
      </c>
      <c r="X164" s="2">
        <v>34600</v>
      </c>
      <c r="Y164" s="2">
        <v>307300</v>
      </c>
      <c r="Z164" s="1">
        <v>0</v>
      </c>
      <c r="AA164" s="1">
        <v>341900</v>
      </c>
      <c r="AB164" s="1">
        <v>12110</v>
      </c>
      <c r="AC164" s="1">
        <v>107560</v>
      </c>
      <c r="AD164" s="1">
        <v>2001</v>
      </c>
      <c r="AE164" s="1">
        <v>1</v>
      </c>
      <c r="AF164" s="1">
        <v>1</v>
      </c>
      <c r="AG164" s="1">
        <v>14400</v>
      </c>
      <c r="AH164" s="1">
        <v>1</v>
      </c>
      <c r="AI164" s="1">
        <v>1</v>
      </c>
      <c r="AJ164" s="1">
        <v>406</v>
      </c>
      <c r="AK164" s="2" t="s">
        <v>4</v>
      </c>
      <c r="AL164" s="1">
        <v>350</v>
      </c>
      <c r="AM164" s="1">
        <v>2004</v>
      </c>
      <c r="AN164" s="1">
        <v>0</v>
      </c>
      <c r="AO164" s="1">
        <v>16</v>
      </c>
      <c r="AP164" s="2" t="s">
        <v>149</v>
      </c>
      <c r="AQ164" s="2"/>
      <c r="AR164" t="str">
        <f>_xlfn.TEXTJOIN(,,"http://portagecountyauditor.org/Data.aspx?ParcelID=",C164)</f>
        <v>http://portagecountyauditor.org/Data.aspx?ParcelID=19-018-00-00-030-016</v>
      </c>
      <c r="AS164" s="5" t="str">
        <f>HYPERLINK(AR164,"Link to Auditor's Site")</f>
        <v>Link to Auditor's Site</v>
      </c>
    </row>
    <row r="165" spans="1:45" x14ac:dyDescent="0.2">
      <c r="A165" s="2" t="s">
        <v>234</v>
      </c>
      <c r="B165" s="3">
        <v>39307</v>
      </c>
      <c r="C165" s="2" t="s">
        <v>235</v>
      </c>
      <c r="D165" s="2">
        <v>8.0863915599999991</v>
      </c>
      <c r="E165" s="2">
        <v>8.0980000000000008</v>
      </c>
      <c r="F165" s="2" t="s">
        <v>235</v>
      </c>
      <c r="G165" s="2"/>
      <c r="H165" s="2" t="s">
        <v>236</v>
      </c>
      <c r="I165" s="2"/>
      <c r="J165" s="2" t="s">
        <v>237</v>
      </c>
      <c r="K165" s="2"/>
      <c r="L165" s="2"/>
      <c r="M165" s="1">
        <v>350</v>
      </c>
      <c r="N165" s="2" t="s">
        <v>234</v>
      </c>
      <c r="O165" s="2" t="s">
        <v>238</v>
      </c>
      <c r="P165" s="2" t="s">
        <v>120</v>
      </c>
      <c r="Q165" s="2" t="s">
        <v>239</v>
      </c>
      <c r="R165" s="2"/>
      <c r="S165" s="2"/>
      <c r="T165" s="2"/>
      <c r="U165" s="2" t="s">
        <v>117</v>
      </c>
      <c r="V165" s="2" t="s">
        <v>2</v>
      </c>
      <c r="W165" s="2" t="s">
        <v>118</v>
      </c>
      <c r="X165" s="2">
        <v>108800</v>
      </c>
      <c r="Y165" s="2">
        <v>598700</v>
      </c>
      <c r="Z165" s="1">
        <v>0</v>
      </c>
      <c r="AA165" s="1">
        <v>707500</v>
      </c>
      <c r="AB165" s="1">
        <v>38080</v>
      </c>
      <c r="AC165" s="1">
        <v>209550</v>
      </c>
      <c r="AD165" s="1">
        <v>2007</v>
      </c>
      <c r="AE165" s="1">
        <v>1</v>
      </c>
      <c r="AF165" s="2"/>
      <c r="AG165" s="1">
        <v>25000</v>
      </c>
      <c r="AH165" s="1">
        <v>1</v>
      </c>
      <c r="AI165" s="1">
        <v>1</v>
      </c>
      <c r="AJ165" s="1">
        <v>406</v>
      </c>
      <c r="AK165" s="2" t="s">
        <v>4</v>
      </c>
      <c r="AL165" s="2"/>
      <c r="AM165" s="1">
        <v>0</v>
      </c>
      <c r="AN165" s="1">
        <v>0</v>
      </c>
      <c r="AO165" s="1">
        <v>11</v>
      </c>
      <c r="AP165" s="2" t="s">
        <v>149</v>
      </c>
      <c r="AQ165" s="2"/>
      <c r="AR165" t="str">
        <f>_xlfn.TEXTJOIN(,,"http://portagecountyauditor.org/Data.aspx?ParcelID=",C165)</f>
        <v>http://portagecountyauditor.org/Data.aspx?ParcelID=19-018-00-00-030-017</v>
      </c>
      <c r="AS165" s="5" t="str">
        <f>HYPERLINK(AR165,"Link to Auditor's Site")</f>
        <v>Link to Auditor's Site</v>
      </c>
    </row>
    <row r="166" spans="1:45" x14ac:dyDescent="0.2">
      <c r="A166" s="2" t="s">
        <v>223</v>
      </c>
      <c r="B166" s="3">
        <v>35823</v>
      </c>
      <c r="C166" s="2" t="s">
        <v>224</v>
      </c>
      <c r="D166" s="2">
        <v>0.65846212999999998</v>
      </c>
      <c r="E166" s="2">
        <v>0.98</v>
      </c>
      <c r="F166" s="2" t="s">
        <v>224</v>
      </c>
      <c r="G166" s="2"/>
      <c r="H166" s="2" t="s">
        <v>225</v>
      </c>
      <c r="I166" s="2"/>
      <c r="J166" s="2" t="s">
        <v>226</v>
      </c>
      <c r="K166" s="2" t="s">
        <v>5</v>
      </c>
      <c r="L166" s="2"/>
      <c r="M166" s="1">
        <v>429</v>
      </c>
      <c r="N166" s="2" t="s">
        <v>223</v>
      </c>
      <c r="O166" s="2" t="s">
        <v>227</v>
      </c>
      <c r="P166" s="2" t="s">
        <v>228</v>
      </c>
      <c r="Q166" s="2"/>
      <c r="R166" s="2"/>
      <c r="S166" s="2"/>
      <c r="T166" s="2"/>
      <c r="U166" s="2" t="s">
        <v>117</v>
      </c>
      <c r="V166" s="2" t="s">
        <v>2</v>
      </c>
      <c r="W166" s="2" t="s">
        <v>118</v>
      </c>
      <c r="X166" s="2">
        <v>23500</v>
      </c>
      <c r="Y166" s="2">
        <v>76300</v>
      </c>
      <c r="Z166" s="1">
        <v>0</v>
      </c>
      <c r="AA166" s="1">
        <v>99800</v>
      </c>
      <c r="AB166" s="1">
        <v>8230</v>
      </c>
      <c r="AC166" s="1">
        <v>26710</v>
      </c>
      <c r="AD166" s="1">
        <v>1950</v>
      </c>
      <c r="AE166" s="1">
        <v>1</v>
      </c>
      <c r="AF166" s="2"/>
      <c r="AG166" s="1">
        <v>8888</v>
      </c>
      <c r="AH166" s="1">
        <v>1</v>
      </c>
      <c r="AI166" s="1">
        <v>1</v>
      </c>
      <c r="AJ166" s="1">
        <v>405</v>
      </c>
      <c r="AK166" s="2" t="s">
        <v>15</v>
      </c>
      <c r="AL166" s="1">
        <v>429</v>
      </c>
      <c r="AM166" s="1">
        <v>1980</v>
      </c>
      <c r="AN166" s="1">
        <v>0</v>
      </c>
      <c r="AO166" s="1">
        <v>60</v>
      </c>
      <c r="AP166" s="2" t="s">
        <v>149</v>
      </c>
      <c r="AQ166" s="2"/>
      <c r="AR166" t="str">
        <f>_xlfn.TEXTJOIN(,,"http://portagecountyauditor.org/Data.aspx?ParcelID=",C166)</f>
        <v>http://portagecountyauditor.org/Data.aspx?ParcelID=50-091-00-00-009-001</v>
      </c>
      <c r="AS166" s="5" t="str">
        <f>HYPERLINK(AR166,"Link to Auditor's Site")</f>
        <v>Link to Auditor's Site</v>
      </c>
    </row>
    <row r="167" spans="1:45" x14ac:dyDescent="0.2">
      <c r="A167" s="2" t="s">
        <v>671</v>
      </c>
      <c r="B167" s="3">
        <v>40330</v>
      </c>
      <c r="C167" s="2" t="s">
        <v>672</v>
      </c>
      <c r="D167" s="2">
        <v>13.2007326</v>
      </c>
      <c r="E167" s="2">
        <v>13.22</v>
      </c>
      <c r="F167" s="2" t="s">
        <v>672</v>
      </c>
      <c r="G167" s="2"/>
      <c r="H167" s="2"/>
      <c r="I167" s="2"/>
      <c r="J167" s="2" t="s">
        <v>616</v>
      </c>
      <c r="K167" s="2" t="s">
        <v>5</v>
      </c>
      <c r="L167" s="2"/>
      <c r="M167" s="1">
        <v>690</v>
      </c>
      <c r="N167" s="2" t="s">
        <v>671</v>
      </c>
      <c r="O167" s="2" t="s">
        <v>626</v>
      </c>
      <c r="P167" s="2" t="s">
        <v>177</v>
      </c>
      <c r="Q167" s="2" t="s">
        <v>388</v>
      </c>
      <c r="R167" s="2"/>
      <c r="S167" s="2" t="s">
        <v>23</v>
      </c>
      <c r="T167" s="2"/>
      <c r="U167" s="2" t="s">
        <v>117</v>
      </c>
      <c r="V167" s="2" t="s">
        <v>2</v>
      </c>
      <c r="W167" s="2" t="s">
        <v>118</v>
      </c>
      <c r="X167" s="2">
        <v>15000</v>
      </c>
      <c r="Y167" s="2">
        <v>0</v>
      </c>
      <c r="Z167" s="1">
        <v>0</v>
      </c>
      <c r="AA167" s="1">
        <v>15000</v>
      </c>
      <c r="AB167" s="1">
        <v>5250</v>
      </c>
      <c r="AC167" s="1">
        <v>0</v>
      </c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 t="s">
        <v>149</v>
      </c>
      <c r="AQ167" s="2"/>
      <c r="AR167" t="str">
        <f>_xlfn.TEXTJOIN(,,"http://portagecountyauditor.org/Data.aspx?ParcelID=",C167)</f>
        <v>http://portagecountyauditor.org/Data.aspx?ParcelID=51-004-00-00-002-001</v>
      </c>
      <c r="AS167" s="5" t="str">
        <f>HYPERLINK(AR167,"Link to Auditor's Site")</f>
        <v>Link to Auditor's Site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CountyDevelopedLand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2019-08-09T15:07:55Z</dcterms:created>
  <dcterms:modified xsi:type="dcterms:W3CDTF">2019-08-12T14:53:51Z</dcterms:modified>
</cp:coreProperties>
</file>